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Sheet1!$A$1:$M$239</definedName>
  </definedNames>
  <calcPr calcId="125725"/>
</workbook>
</file>

<file path=xl/calcChain.xml><?xml version="1.0" encoding="utf-8"?>
<calcChain xmlns="http://schemas.openxmlformats.org/spreadsheetml/2006/main">
  <c r="B239" i="1"/>
  <c r="G239"/>
  <c r="K239"/>
  <c r="L239" s="1"/>
  <c r="B238"/>
  <c r="G238"/>
  <c r="K238"/>
  <c r="B237"/>
  <c r="G237"/>
  <c r="K237"/>
  <c r="M239" s="1"/>
  <c r="B236"/>
  <c r="G236"/>
  <c r="K236"/>
  <c r="B235"/>
  <c r="G235"/>
  <c r="K235"/>
  <c r="B234"/>
  <c r="G234"/>
  <c r="K234"/>
  <c r="B233"/>
  <c r="G233"/>
  <c r="K233"/>
  <c r="B231"/>
  <c r="G231"/>
  <c r="K231"/>
  <c r="B230"/>
  <c r="G230"/>
  <c r="K230"/>
  <c r="B229"/>
  <c r="G229"/>
  <c r="K229"/>
  <c r="B228"/>
  <c r="G228"/>
  <c r="K228"/>
  <c r="B226"/>
  <c r="G226"/>
  <c r="K226"/>
  <c r="B225"/>
  <c r="G225"/>
  <c r="K225"/>
  <c r="B221"/>
  <c r="G221"/>
  <c r="K221"/>
  <c r="B214"/>
  <c r="G214"/>
  <c r="K214"/>
  <c r="B212"/>
  <c r="C212" s="1"/>
  <c r="G212"/>
  <c r="K212"/>
  <c r="K232"/>
  <c r="K227"/>
  <c r="L227" s="1"/>
  <c r="K224"/>
  <c r="K223"/>
  <c r="K222"/>
  <c r="K220"/>
  <c r="L221" s="1"/>
  <c r="K218"/>
  <c r="K217"/>
  <c r="K216"/>
  <c r="K215"/>
  <c r="K213"/>
  <c r="K211"/>
  <c r="K210"/>
  <c r="K209"/>
  <c r="K208"/>
  <c r="K207"/>
  <c r="K206"/>
  <c r="K205"/>
  <c r="M205" s="1"/>
  <c r="G232"/>
  <c r="H232" s="1"/>
  <c r="G227"/>
  <c r="G224"/>
  <c r="G223"/>
  <c r="G222"/>
  <c r="G220"/>
  <c r="G218"/>
  <c r="G217"/>
  <c r="G216"/>
  <c r="G215"/>
  <c r="G213"/>
  <c r="G211"/>
  <c r="G210"/>
  <c r="G209"/>
  <c r="G208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E232" s="1"/>
  <c r="B220"/>
  <c r="B222"/>
  <c r="B223"/>
  <c r="B224"/>
  <c r="B227"/>
  <c r="E227" s="1"/>
  <c r="H199"/>
  <c r="H200"/>
  <c r="H201"/>
  <c r="H202"/>
  <c r="H203"/>
  <c r="H204"/>
  <c r="B207"/>
  <c r="B208"/>
  <c r="B209"/>
  <c r="B210"/>
  <c r="C210" s="1"/>
  <c r="B211"/>
  <c r="C211" s="1"/>
  <c r="B213"/>
  <c r="C213" s="1"/>
  <c r="B215"/>
  <c r="C215" s="1"/>
  <c r="B216"/>
  <c r="C216" s="1"/>
  <c r="B217"/>
  <c r="B218"/>
  <c r="B219"/>
  <c r="C219" s="1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C207"/>
  <c r="C214"/>
  <c r="G219"/>
  <c r="K219"/>
  <c r="L220" s="1"/>
  <c r="L223"/>
  <c r="I205"/>
  <c r="H211"/>
  <c r="I211"/>
  <c r="H215"/>
  <c r="M216"/>
  <c r="C206"/>
  <c r="L205"/>
  <c r="D215"/>
  <c r="H210"/>
  <c r="H222"/>
  <c r="M219"/>
  <c r="D220"/>
  <c r="M222"/>
  <c r="C223"/>
  <c r="C209"/>
  <c r="I232"/>
  <c r="L206"/>
  <c r="M218"/>
  <c r="H206"/>
  <c r="I214"/>
  <c r="D209"/>
  <c r="L208"/>
  <c r="I223"/>
  <c r="D212"/>
  <c r="C226"/>
  <c r="D225"/>
  <c r="H239" l="1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<sst xmlns="http://schemas.openxmlformats.org/spreadsheetml/2006/main" count="19" uniqueCount="13">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</sst>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107.97530651037626</v>
          </cell>
          <cell r="IE99">
            <v>112.63590170095353</v>
          </cell>
          <cell r="IF99">
            <v>85.980026955294093</v>
          </cell>
          <cell r="IH99">
            <v>4.6605951905772685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94.107593386981421</v>
          </cell>
          <cell r="IE102">
            <v>93.400239819501962</v>
          </cell>
          <cell r="IF102">
            <v>59.898879501322483</v>
          </cell>
          <cell r="IH102">
            <v>-0.70735356747945843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9"/>
  <sheetViews>
    <sheetView tabSelected="1" view="pageBreakPreview" topLeftCell="A214" zoomScaleNormal="100" zoomScaleSheetLayoutView="100" workbookViewId="0">
      <selection activeCell="N237" sqref="N237"/>
    </sheetView>
  </sheetViews>
  <sheetFormatPr defaultRowHeight="13.2"/>
  <cols>
    <col min="1" max="2" width="9.109375" style="3"/>
    <col min="3" max="3" width="9.109375" style="3" customWidth="1"/>
    <col min="4" max="4" width="10" style="3" customWidth="1"/>
    <col min="5" max="6" width="9.109375" style="3"/>
    <col min="7" max="9" width="11" style="3" customWidth="1"/>
    <col min="10" max="11" width="9.109375" style="3"/>
    <col min="12" max="12" width="9.5546875" style="3" customWidth="1"/>
    <col min="13" max="13" width="9.10937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9.6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:C239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:H239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:L239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adj'!GW$99:$IT$99,ROWS(A$1:A30))=0," ",INDEX('[1]indices adj'!GW$99:$IT$99,ROWS(A$1:A30)))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adj'!GW$99:$IT$99,ROWS(A$1:A31))=0," ",INDEX('[1]indices adj'!GW$99:$IT$99,ROWS(A$1:A31)))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adj'!GW$99:$IT$99,ROWS(A$1:A32))=0," ",INDEX('[1]indices adj'!GW$99:$IT$99,ROWS(A$1:A32)))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adj'!GW$99:$IT$99,ROWS(A$1:A33))=0," ",INDEX('[1]indices adj'!GW$99:$IT$99,ROWS(A$1:A33)))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adj'!GW$27:$IT$27,ROWS(A$1:A34))=0," ",INDEX('[1]indices adj'!GW$27:$IT$27,ROWS(A$1:A34)))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adj'!GW$99:$IT$99,ROWS(A$1:A34))=0," ",INDEX('[1]indices adj'!GW$99:$IT$99,ROWS(A$1:A34)))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adj'!GW$102:$IT$102,ROWS(A$1:A34))=0," ",INDEX('[1]indices adj'!GW$102:$IT$102,ROWS(A$1:A34)))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adj'!GW$27:$IT$27,ROWS(A$1:A35))=0," ",INDEX('[1]indices adj'!GW$27:$IT$27,ROWS(A$1:A35)))</f>
        <v>101.13628149583013</v>
      </c>
      <c r="C239" s="6">
        <f t="shared" si="50"/>
        <v>14.021437098448828</v>
      </c>
      <c r="D239" s="6">
        <f t="shared" ref="D239" si="57">IF(B239=" "," ",(B239-B238))</f>
        <v>1.4514843017161638</v>
      </c>
      <c r="E239" s="6">
        <f t="shared" ref="E239" si="58">IF(B239=" "," ",AVERAGE(B237:B239))</f>
        <v>101.21992867598395</v>
      </c>
      <c r="G239" s="6">
        <f>IF(INDEX('[1]indices adj'!GW$99:$IT$99,ROWS(A$1:A35))=0," ",INDEX('[1]indices adj'!GW$99:$IT$99,ROWS(A$1:A35)))</f>
        <v>112.63590170095353</v>
      </c>
      <c r="H239" s="6">
        <f t="shared" si="53"/>
        <v>4.6605951905772685</v>
      </c>
      <c r="I239" s="6">
        <f t="shared" ref="I239" si="59">IF(G239=" "," ",AVERAGE(G237:G239))</f>
        <v>111.49686250071322</v>
      </c>
      <c r="K239" s="6">
        <f>IF(INDEX('[1]indices adj'!GW$102:$IT$102,ROWS(A$1:A35))=0," ",INDEX('[1]indices adj'!GW$102:$IT$102,ROWS(A$1:A35)))</f>
        <v>93.400239819501962</v>
      </c>
      <c r="L239" s="6">
        <f t="shared" si="55"/>
        <v>-0.70735356747945843</v>
      </c>
      <c r="M239" s="6">
        <f t="shared" ref="M239" si="60">IF(K239=" "," ",AVERAGE(K237:K239))</f>
        <v>94.306414407264739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2015-03-25T15:05:04Z</cp:lastPrinted>
  <dcterms:created xsi:type="dcterms:W3CDTF">2006-06-07T14:12:41Z</dcterms:created>
  <dcterms:modified xsi:type="dcterms:W3CDTF">2015-09-15T16:01:44Z</dcterms:modified>
</cp:coreProperties>
</file>