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Sheet1!$A$1:$M$237</definedName>
  </definedNames>
  <calcPr calcId="125725"/>
</workbook>
</file>

<file path=xl/calcChain.xml><?xml version="1.0" encoding="utf-8"?>
<calcChain xmlns="http://schemas.openxmlformats.org/spreadsheetml/2006/main">
  <c r="B237" i="1"/>
  <c r="C237" s="1"/>
  <c r="D237"/>
  <c r="G237"/>
  <c r="H237" s="1"/>
  <c r="I237"/>
  <c r="K237"/>
  <c r="L237"/>
  <c r="M237"/>
  <c r="B236"/>
  <c r="C236" s="1"/>
  <c r="G236"/>
  <c r="K236"/>
  <c r="L236" s="1"/>
  <c r="B235"/>
  <c r="G235"/>
  <c r="K235"/>
  <c r="B234"/>
  <c r="G234"/>
  <c r="K234"/>
  <c r="M236" s="1"/>
  <c r="B233"/>
  <c r="G233"/>
  <c r="K233"/>
  <c r="B231"/>
  <c r="G231"/>
  <c r="K231"/>
  <c r="M232" s="1"/>
  <c r="B230"/>
  <c r="G230"/>
  <c r="K230"/>
  <c r="B229"/>
  <c r="G229"/>
  <c r="K229"/>
  <c r="B228"/>
  <c r="G228"/>
  <c r="K228"/>
  <c r="B226"/>
  <c r="G226"/>
  <c r="K226"/>
  <c r="L226" s="1"/>
  <c r="B225"/>
  <c r="G225"/>
  <c r="K225"/>
  <c r="B221"/>
  <c r="D222" s="1"/>
  <c r="G221"/>
  <c r="K221"/>
  <c r="L222" s="1"/>
  <c r="B214"/>
  <c r="G214"/>
  <c r="K214"/>
  <c r="B212"/>
  <c r="C212" s="1"/>
  <c r="G212"/>
  <c r="K212"/>
  <c r="L212" s="1"/>
  <c r="K232"/>
  <c r="K227"/>
  <c r="L227" s="1"/>
  <c r="K224"/>
  <c r="K223"/>
  <c r="K222"/>
  <c r="K220"/>
  <c r="L221" s="1"/>
  <c r="K218"/>
  <c r="K217"/>
  <c r="L217" s="1"/>
  <c r="K216"/>
  <c r="K215"/>
  <c r="M215" s="1"/>
  <c r="K213"/>
  <c r="K211"/>
  <c r="K210"/>
  <c r="K209"/>
  <c r="K208"/>
  <c r="K207"/>
  <c r="M207" s="1"/>
  <c r="K206"/>
  <c r="K205"/>
  <c r="M205" s="1"/>
  <c r="G232"/>
  <c r="H232" s="1"/>
  <c r="G227"/>
  <c r="G224"/>
  <c r="G223"/>
  <c r="G222"/>
  <c r="G220"/>
  <c r="H220" s="1"/>
  <c r="G218"/>
  <c r="G217"/>
  <c r="G216"/>
  <c r="G215"/>
  <c r="G213"/>
  <c r="G211"/>
  <c r="G210"/>
  <c r="G209"/>
  <c r="G208"/>
  <c r="G207"/>
  <c r="H208" s="1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E232" s="1"/>
  <c r="B220"/>
  <c r="C220" s="1"/>
  <c r="B222"/>
  <c r="B223"/>
  <c r="E225" s="1"/>
  <c r="B224"/>
  <c r="B227"/>
  <c r="E227" s="1"/>
  <c r="H199"/>
  <c r="H200"/>
  <c r="H201"/>
  <c r="H202"/>
  <c r="H203"/>
  <c r="H204"/>
  <c r="B207"/>
  <c r="B208"/>
  <c r="D208" s="1"/>
  <c r="B209"/>
  <c r="B210"/>
  <c r="C210" s="1"/>
  <c r="B211"/>
  <c r="B213"/>
  <c r="C213" s="1"/>
  <c r="B215"/>
  <c r="B216"/>
  <c r="C216" s="1"/>
  <c r="B217"/>
  <c r="B218"/>
  <c r="C218" s="1"/>
  <c r="B219"/>
  <c r="C219" s="1"/>
  <c r="B206"/>
  <c r="E206" s="1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D224"/>
  <c r="C207"/>
  <c r="D205"/>
  <c r="C214"/>
  <c r="C215"/>
  <c r="G219"/>
  <c r="K219"/>
  <c r="L220" s="1"/>
  <c r="L223"/>
  <c r="I205"/>
  <c r="H211"/>
  <c r="I211"/>
  <c r="H215"/>
  <c r="M216"/>
  <c r="C206"/>
  <c r="C211"/>
  <c r="L205"/>
  <c r="E208"/>
  <c r="D215"/>
  <c r="H210"/>
  <c r="H222"/>
  <c r="M219"/>
  <c r="D220"/>
  <c r="M222"/>
  <c r="C223"/>
  <c r="E211"/>
  <c r="C209"/>
  <c r="E207"/>
  <c r="I232"/>
  <c r="D216"/>
  <c r="L206"/>
  <c r="M218"/>
  <c r="H206"/>
  <c r="I214"/>
  <c r="D209"/>
  <c r="L208"/>
  <c r="I223"/>
  <c r="E218"/>
  <c r="D212"/>
  <c r="C226"/>
  <c r="D225"/>
  <c r="E237" l="1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<sst xmlns="http://schemas.openxmlformats.org/spreadsheetml/2006/main" count="19" uniqueCount="13">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</sst>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85.217792960299889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58.583487553485774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7"/>
  <sheetViews>
    <sheetView tabSelected="1" view="pageBreakPreview" topLeftCell="A214" zoomScaleNormal="100" zoomScaleSheetLayoutView="100" workbookViewId="0">
      <selection activeCell="L241" sqref="L241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>IF(B233=" "," ",(B233-B221))</f>
        <v>10.616925844809501</v>
      </c>
      <c r="D233" s="6">
        <f>IF(B233=" "," ",(B233-B232))</f>
        <v>-5.0176783566697907</v>
      </c>
      <c r="E233" s="6">
        <f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>IF(G233=" "," ",(G233-G232))</f>
        <v>-5.6433834006617474</v>
      </c>
      <c r="I233" s="6">
        <f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>IF(K233=" "," ",(K233-K232))</f>
        <v>-4.5967531251344127</v>
      </c>
      <c r="M233" s="6">
        <f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>IF(B234=" "," ",(B234-B222))</f>
        <v>14.760637897078496</v>
      </c>
      <c r="D234" s="6">
        <f>IF(B234=" "," ",(B234-B233))</f>
        <v>1.7247839103717837</v>
      </c>
      <c r="E234" s="6">
        <f>IF(B234=" "," ",AVERAGE(B232:B234))</f>
        <v>98.345752562021588</v>
      </c>
      <c r="G234" s="6">
        <f>IF(INDEX('[1]indices adj'!GW$99:$IT$99,ROWS(A$1:A30))=0," ",INDEX('[1]indices adj'!GW$99:$IT$99,ROWS(A$1:A30)))</f>
        <v>109.97306365529394</v>
      </c>
      <c r="H234" s="6">
        <f>IF(G234=" "," ",(G234-G233))</f>
        <v>2.7903578935832201</v>
      </c>
      <c r="I234" s="6">
        <f>IF(G234=" "," ",AVERAGE(G232:G234))</f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>IF(K234=" "," ",(K234-K233))</f>
        <v>1.0079493892054074</v>
      </c>
      <c r="M234" s="6">
        <f>IF(K234=" "," ",AVERAGE(K232:K234))</f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>IF(B235=" "," ",(B235-B223))</f>
        <v>11.511770274961819</v>
      </c>
      <c r="D235" s="6">
        <f>IF(B235=" "," ",(B235-B234))</f>
        <v>0.91430234005333944</v>
      </c>
      <c r="E235" s="6">
        <f>IF(B235=" "," ",AVERAGE(B233:B235))</f>
        <v>97.552888526606694</v>
      </c>
      <c r="G235" s="6">
        <f>IF(INDEX('[1]indices adj'!GW$99:$IT$99,ROWS(A$1:A31))=0," ",INDEX('[1]indices adj'!GW$99:$IT$99,ROWS(A$1:A31)))</f>
        <v>108.99187628540695</v>
      </c>
      <c r="H235" s="6">
        <f>IF(G235=" "," ",(G235-G234))</f>
        <v>-0.98118736988699595</v>
      </c>
      <c r="I235" s="6">
        <f>IF(G235=" "," ",AVERAGE(G233:G235))</f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>IF(K235=" "," ",(K235-K234))</f>
        <v>2.1894390081858006</v>
      </c>
      <c r="M235" s="6">
        <f>IF(K235=" "," ",AVERAGE(K233:K235))</f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>IF(B236=" "," ",(B236-B224))</f>
        <v>19.069577807854841</v>
      </c>
      <c r="D236" s="6">
        <f>IF(B236=" "," ",(B236-B235))</f>
        <v>-0.28182235365255792</v>
      </c>
      <c r="E236" s="6">
        <f>IF(B236=" "," ",AVERAGE(B234:B236))</f>
        <v>98.338643158864215</v>
      </c>
      <c r="G236" s="6">
        <f>IF(INDEX('[1]indices adj'!GW$99:$IT$99,ROWS(A$1:A32))=0," ",INDEX('[1]indices adj'!GW$99:$IT$99,ROWS(A$1:A32)))</f>
        <v>107.74619705330726</v>
      </c>
      <c r="H236" s="6">
        <f>IF(G236=" "," ",(G236-G235))</f>
        <v>-1.2456792320996897</v>
      </c>
      <c r="I236" s="6">
        <f>IF(G236=" "," ",AVERAGE(G234:G236))</f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>IF(K236=" "," ",(K236-K235))</f>
        <v>0.36658488490658669</v>
      </c>
      <c r="M236" s="6">
        <f>IF(K236=" "," ",AVERAGE(K234:K236))</f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>IF(B237=" "," ",(B237-B225))</f>
        <v>21.773110973429439</v>
      </c>
      <c r="D237" s="6">
        <f>IF(B237=" "," ",(B237-B236))</f>
        <v>4.3831783015607897</v>
      </c>
      <c r="E237" s="6">
        <f>IF(B237=" "," ",AVERAGE(B235:B237))</f>
        <v>100.01052925485141</v>
      </c>
      <c r="G237" s="6">
        <f>IF(INDEX('[1]indices adj'!GW$99:$IT$99,ROWS(A$1:A33))=0," ",INDEX('[1]indices adj'!GW$99:$IT$99,ROWS(A$1:A33)))</f>
        <v>113.87937929080985</v>
      </c>
      <c r="H237" s="6">
        <f>IF(G237=" "," ",(G237-G236))</f>
        <v>6.1331822375025951</v>
      </c>
      <c r="I237" s="6">
        <f>IF(G237=" "," ",AVERAGE(G235:G237))</f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>IF(K237=" "," ",(K237-K236))</f>
        <v>3.2059130405608869</v>
      </c>
      <c r="M237" s="6">
        <f>IF(K237=" "," ",AVERAGE(K235:K237))</f>
        <v>93.151939693301358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2015-03-25T15:05:04Z</cp:lastPrinted>
  <dcterms:created xsi:type="dcterms:W3CDTF">2006-06-07T14:12:41Z</dcterms:created>
  <dcterms:modified xsi:type="dcterms:W3CDTF">2015-09-16T12:09:46Z</dcterms:modified>
</cp:coreProperties>
</file>