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Sheet1!$A$1:$M$234</definedName>
  </definedNames>
  <calcPr calcId="125725"/>
</workbook>
</file>

<file path=xl/calcChain.xml><?xml version="1.0" encoding="utf-8"?>
<calcChain xmlns="http://schemas.openxmlformats.org/spreadsheetml/2006/main">
  <c r="B234" i="1"/>
  <c r="G234"/>
  <c r="K234"/>
  <c r="B233"/>
  <c r="G233"/>
  <c r="K233"/>
  <c r="B231"/>
  <c r="G231"/>
  <c r="K231"/>
  <c r="B230"/>
  <c r="G230"/>
  <c r="K230"/>
  <c r="B229"/>
  <c r="G229"/>
  <c r="K229"/>
  <c r="B228"/>
  <c r="G228"/>
  <c r="K228"/>
  <c r="B226"/>
  <c r="G226"/>
  <c r="K226"/>
  <c r="B225"/>
  <c r="G225"/>
  <c r="K225"/>
  <c r="B221"/>
  <c r="G221"/>
  <c r="K221"/>
  <c r="B214"/>
  <c r="G214"/>
  <c r="K214"/>
  <c r="B212"/>
  <c r="G212"/>
  <c r="K212"/>
  <c r="K232"/>
  <c r="M233" s="1"/>
  <c r="K227"/>
  <c r="K224"/>
  <c r="M226" s="1"/>
  <c r="K223"/>
  <c r="K222"/>
  <c r="K220"/>
  <c r="L221" s="1"/>
  <c r="K218"/>
  <c r="K217"/>
  <c r="K216"/>
  <c r="M217" s="1"/>
  <c r="K215"/>
  <c r="K213"/>
  <c r="L213" s="1"/>
  <c r="K211"/>
  <c r="K210"/>
  <c r="L211" s="1"/>
  <c r="K209"/>
  <c r="K208"/>
  <c r="M209" s="1"/>
  <c r="K207"/>
  <c r="K206"/>
  <c r="M206" s="1"/>
  <c r="K205"/>
  <c r="G232"/>
  <c r="H232" s="1"/>
  <c r="G227"/>
  <c r="G224"/>
  <c r="I226" s="1"/>
  <c r="G223"/>
  <c r="G222"/>
  <c r="H223" s="1"/>
  <c r="G220"/>
  <c r="G218"/>
  <c r="H218" s="1"/>
  <c r="G217"/>
  <c r="G216"/>
  <c r="H217" s="1"/>
  <c r="G215"/>
  <c r="G213"/>
  <c r="H214" s="1"/>
  <c r="G211"/>
  <c r="G210"/>
  <c r="G209"/>
  <c r="G208"/>
  <c r="H209" s="1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M232"/>
  <c r="B220"/>
  <c r="B222"/>
  <c r="D223" s="1"/>
  <c r="B223"/>
  <c r="B224"/>
  <c r="E226" s="1"/>
  <c r="B227"/>
  <c r="E227" s="1"/>
  <c r="H199"/>
  <c r="H200"/>
  <c r="H201"/>
  <c r="H202"/>
  <c r="H203"/>
  <c r="H204"/>
  <c r="B207"/>
  <c r="B208"/>
  <c r="B209"/>
  <c r="D210" s="1"/>
  <c r="B210"/>
  <c r="B211"/>
  <c r="E212" s="1"/>
  <c r="B213"/>
  <c r="B215"/>
  <c r="E215" s="1"/>
  <c r="B216"/>
  <c r="C216" s="1"/>
  <c r="B217"/>
  <c r="D218" s="1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32"/>
  <c r="D232"/>
  <c r="M205"/>
  <c r="D224"/>
  <c r="C207"/>
  <c r="D205"/>
  <c r="C212"/>
  <c r="C214"/>
  <c r="C213"/>
  <c r="C215"/>
  <c r="G219"/>
  <c r="I219" s="1"/>
  <c r="K219"/>
  <c r="L220" s="1"/>
  <c r="D213"/>
  <c r="L223"/>
  <c r="E232"/>
  <c r="I205"/>
  <c r="H208"/>
  <c r="H211"/>
  <c r="M220"/>
  <c r="I211"/>
  <c r="L222"/>
  <c r="H215"/>
  <c r="L227"/>
  <c r="M216"/>
  <c r="L217"/>
  <c r="C206"/>
  <c r="C211"/>
  <c r="L205"/>
  <c r="I207"/>
  <c r="E208"/>
  <c r="D208"/>
  <c r="D215"/>
  <c r="C208"/>
  <c r="H210"/>
  <c r="C220"/>
  <c r="H222"/>
  <c r="C210"/>
  <c r="M219"/>
  <c r="C218"/>
  <c r="D220"/>
  <c r="M207"/>
  <c r="M222"/>
  <c r="M215"/>
  <c r="C223"/>
  <c r="E225"/>
  <c r="E211"/>
  <c r="C209"/>
  <c r="E207"/>
  <c r="I206"/>
  <c r="I232"/>
  <c r="E206"/>
  <c r="D216"/>
  <c r="I208"/>
  <c r="L206"/>
  <c r="L212"/>
  <c r="M218"/>
  <c r="E217"/>
  <c r="H206"/>
  <c r="D219"/>
  <c r="I214"/>
  <c r="D222"/>
  <c r="D209"/>
  <c r="E216"/>
  <c r="L208"/>
  <c r="E209"/>
  <c r="I223"/>
  <c r="D221"/>
  <c r="E218"/>
  <c r="E221"/>
  <c r="D212"/>
  <c r="L226"/>
  <c r="C226"/>
  <c r="H220"/>
  <c r="D225"/>
  <c r="L234" l="1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<sst xmlns="http://schemas.openxmlformats.org/spreadsheetml/2006/main" count="19" uniqueCount="13">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</sst>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4"/>
  <sheetViews>
    <sheetView tabSelected="1" view="pageBreakPreview" topLeftCell="A211" zoomScaleNormal="100" zoomScaleSheetLayoutView="100" workbookViewId="0">
      <selection activeCell="J235" sqref="J235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>IF(B233=" "," ",(B233-B221))</f>
        <v>10.616925844809501</v>
      </c>
      <c r="D233" s="6">
        <f>IF(B233=" "," ",(B233-B232))</f>
        <v>-5.0176783566697907</v>
      </c>
      <c r="E233" s="6">
        <f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>IF(G233=" "," ",(G233-G232))</f>
        <v>-5.6433834006617474</v>
      </c>
      <c r="I233" s="6">
        <f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>IF(K233=" "," ",(K233-K232))</f>
        <v>-4.5967531251344127</v>
      </c>
      <c r="M233" s="6">
        <f>IF(K233=" "," ",AVERAGE(K231:K233))</f>
        <v>88.544920296739235</v>
      </c>
    </row>
    <row r="234" spans="1:13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>IF(B234=" "," ",(B234-B222))</f>
        <v>14.760637897078496</v>
      </c>
      <c r="D234" s="6">
        <f>IF(B234=" "," ",(B234-B233))</f>
        <v>1.7247839103717837</v>
      </c>
      <c r="E234" s="6">
        <f>IF(B234=" "," ",AVERAGE(B232:B234))</f>
        <v>98.345752562021588</v>
      </c>
      <c r="G234" s="6">
        <f>IF(INDEX('[1]indices adj'!GW$99:$IT$99,ROWS(A$1:A30))=0," ",INDEX('[1]indices adj'!GW$99:$IT$99,ROWS(A$1:A30)))</f>
        <v>109.97306365529394</v>
      </c>
      <c r="H234" s="6">
        <f>IF(G234=" "," ",(G234-G233))</f>
        <v>2.7903578935832201</v>
      </c>
      <c r="I234" s="6">
        <f>IF(G234=" "," ",AVERAGE(G232:G234))</f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>IF(K234=" "," ",(K234-K233))</f>
        <v>1.0079493892054074</v>
      </c>
      <c r="M234" s="6">
        <f>IF(K234=" "," ",AVERAGE(K232:K234))</f>
        <v>90.509757863898741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2015-03-25T15:05:04Z</cp:lastPrinted>
  <dcterms:created xsi:type="dcterms:W3CDTF">2006-06-07T14:12:41Z</dcterms:created>
  <dcterms:modified xsi:type="dcterms:W3CDTF">2015-09-16T14:31:53Z</dcterms:modified>
</cp:coreProperties>
</file>