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Sheet1!$A$1:$M$241</definedName>
  </definedNames>
  <calcPr calcId="125725"/>
</workbook>
</file>

<file path=xl/calcChain.xml><?xml version="1.0" encoding="utf-8"?>
<calcChain xmlns="http://schemas.openxmlformats.org/spreadsheetml/2006/main">
  <c r="B241" i="1"/>
  <c r="C241" s="1"/>
  <c r="D241"/>
  <c r="G241"/>
  <c r="H241" s="1"/>
  <c r="I241"/>
  <c r="K241"/>
  <c r="L241"/>
  <c r="M241"/>
  <c r="B240"/>
  <c r="E240" s="1"/>
  <c r="G240"/>
  <c r="K240"/>
  <c r="B239"/>
  <c r="D240" s="1"/>
  <c r="G239"/>
  <c r="H240" s="1"/>
  <c r="K239"/>
  <c r="B238"/>
  <c r="G238"/>
  <c r="I240" s="1"/>
  <c r="K238"/>
  <c r="B237"/>
  <c r="G237"/>
  <c r="K237"/>
  <c r="B236"/>
  <c r="G236"/>
  <c r="K236"/>
  <c r="B235"/>
  <c r="G235"/>
  <c r="K235"/>
  <c r="B234"/>
  <c r="G234"/>
  <c r="K234"/>
  <c r="B233"/>
  <c r="G233"/>
  <c r="K233"/>
  <c r="B231"/>
  <c r="G231"/>
  <c r="K231"/>
  <c r="B230"/>
  <c r="G230"/>
  <c r="K230"/>
  <c r="B229"/>
  <c r="G229"/>
  <c r="K229"/>
  <c r="B228"/>
  <c r="C240" s="1"/>
  <c r="G228"/>
  <c r="K228"/>
  <c r="B226"/>
  <c r="G226"/>
  <c r="K226"/>
  <c r="B225"/>
  <c r="G225"/>
  <c r="K225"/>
  <c r="B221"/>
  <c r="G221"/>
  <c r="K221"/>
  <c r="B214"/>
  <c r="G214"/>
  <c r="K214"/>
  <c r="B212"/>
  <c r="C212" s="1"/>
  <c r="G212"/>
  <c r="K212"/>
  <c r="K232"/>
  <c r="K227"/>
  <c r="K224"/>
  <c r="K223"/>
  <c r="K222"/>
  <c r="K220"/>
  <c r="L221" s="1"/>
  <c r="K218"/>
  <c r="K217"/>
  <c r="K216"/>
  <c r="K215"/>
  <c r="K213"/>
  <c r="K211"/>
  <c r="K210"/>
  <c r="K209"/>
  <c r="K208"/>
  <c r="K207"/>
  <c r="K206"/>
  <c r="K205"/>
  <c r="M205" s="1"/>
  <c r="G232"/>
  <c r="H232" s="1"/>
  <c r="G227"/>
  <c r="G224"/>
  <c r="G223"/>
  <c r="G222"/>
  <c r="G220"/>
  <c r="G218"/>
  <c r="G217"/>
  <c r="G216"/>
  <c r="G215"/>
  <c r="H215" s="1"/>
  <c r="G213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E232" s="1"/>
  <c r="B220"/>
  <c r="B222"/>
  <c r="B223"/>
  <c r="B224"/>
  <c r="B227"/>
  <c r="E227" s="1"/>
  <c r="H199"/>
  <c r="H200"/>
  <c r="H201"/>
  <c r="H202"/>
  <c r="H203"/>
  <c r="H204"/>
  <c r="B207"/>
  <c r="B208"/>
  <c r="B209"/>
  <c r="B210"/>
  <c r="C210" s="1"/>
  <c r="B211"/>
  <c r="C211" s="1"/>
  <c r="B213"/>
  <c r="C213" s="1"/>
  <c r="B215"/>
  <c r="C215" s="1"/>
  <c r="B216"/>
  <c r="C216" s="1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C214"/>
  <c r="G219"/>
  <c r="K219"/>
  <c r="L220" s="1"/>
  <c r="H211"/>
  <c r="I211"/>
  <c r="M216"/>
  <c r="C206"/>
  <c r="L205"/>
  <c r="H222"/>
  <c r="M219"/>
  <c r="M222"/>
  <c r="C223"/>
  <c r="C209"/>
  <c r="I232"/>
  <c r="L206"/>
  <c r="H206"/>
  <c r="I223"/>
  <c r="D212"/>
  <c r="C226"/>
  <c r="D225"/>
  <c r="E241" l="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<sst xmlns="http://schemas.openxmlformats.org/spreadsheetml/2006/main" count="19" uniqueCount="13">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</sst>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E99">
            <v>112.63590170095353</v>
          </cell>
          <cell r="IF99">
            <v>112.45907671393947</v>
          </cell>
          <cell r="IG99">
            <v>111.15013668577826</v>
          </cell>
          <cell r="II99">
            <v>87.200450060328038</v>
          </cell>
          <cell r="IK99">
            <v>-1.3089400281612029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E102">
            <v>93.400239819501962</v>
          </cell>
          <cell r="IF102">
            <v>92.701985980973177</v>
          </cell>
          <cell r="IG102">
            <v>94.613757277209345</v>
          </cell>
          <cell r="II102">
            <v>61.494014092489344</v>
          </cell>
          <cell r="IK102">
            <v>1.9117712962361679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1"/>
  <sheetViews>
    <sheetView tabSelected="1" view="pageBreakPreview" zoomScaleNormal="100" zoomScaleSheetLayoutView="100" workbookViewId="0">
      <selection activeCell="N242" sqref="N242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adj'!GW$27:$IT$27,ROWS(A$1:A35))=0," ",INDEX('[1]indices adj'!GW$27:$IT$27,ROWS(A$1:A35)))</f>
        <v>101.13628149583013</v>
      </c>
      <c r="C239" s="6">
        <f>IF(B239=" "," ",(B239-B227))</f>
        <v>14.021437098448828</v>
      </c>
      <c r="D239" s="6">
        <f>IF(B239=" "," ",(B239-B238))</f>
        <v>1.4514843017161638</v>
      </c>
      <c r="E239" s="6">
        <f>IF(B239=" "," ",AVERAGE(B237:B239))</f>
        <v>101.21992867598395</v>
      </c>
      <c r="G239" s="6">
        <f>IF(INDEX('[1]indices adj'!GW$99:$IT$99,ROWS(A$1:A35))=0," ",INDEX('[1]indices adj'!GW$99:$IT$99,ROWS(A$1:A35)))</f>
        <v>112.63590170095353</v>
      </c>
      <c r="H239" s="6">
        <f>IF(G239=" "," ",(G239-G238))</f>
        <v>4.6605951905772685</v>
      </c>
      <c r="I239" s="6">
        <f>IF(G239=" "," ",AVERAGE(G237:G239))</f>
        <v>111.49686250071322</v>
      </c>
      <c r="K239" s="6">
        <f>IF(INDEX('[1]indices adj'!GW$102:$IT$102,ROWS(A$1:A35))=0," ",INDEX('[1]indices adj'!GW$102:$IT$102,ROWS(A$1:A35)))</f>
        <v>93.400239819501962</v>
      </c>
      <c r="L239" s="6">
        <f>IF(K239=" "," ",(K239-K238))</f>
        <v>-0.70735356747945843</v>
      </c>
      <c r="M239" s="6">
        <f>IF(K239=" "," ",AVERAGE(K237:K239))</f>
        <v>94.306414407264739</v>
      </c>
    </row>
    <row r="240" spans="1:13">
      <c r="A240" s="5">
        <v>42248</v>
      </c>
      <c r="B240" s="6">
        <f>IF(INDEX('[1]indices adj'!GW$27:$IT$27,ROWS(A$1:A36))=0," ",INDEX('[1]indices adj'!GW$27:$IT$27,ROWS(A$1:A36)))</f>
        <v>100.64773166184344</v>
      </c>
      <c r="C240" s="6">
        <f>IF(B240=" "," ",(B240-B228))</f>
        <v>7.8611726283307632</v>
      </c>
      <c r="D240" s="6">
        <f>IF(B240=" "," ",(B240-B239))</f>
        <v>-0.4885498339866956</v>
      </c>
      <c r="E240" s="6">
        <f>IF(B240=" "," ",AVERAGE(B238:B240))</f>
        <v>100.48960345059584</v>
      </c>
      <c r="G240" s="6">
        <f>IF(INDEX('[1]indices adj'!GW$99:$IT$99,ROWS(A$1:A36))=0," ",INDEX('[1]indices adj'!GW$99:$IT$99,ROWS(A$1:A36)))</f>
        <v>112.45907671393947</v>
      </c>
      <c r="H240" s="6">
        <f>IF(G240=" "," ",(G240-G239))</f>
        <v>-0.17682498701405791</v>
      </c>
      <c r="I240" s="6">
        <f>IF(G240=" "," ",AVERAGE(G238:G240))</f>
        <v>111.02342830842308</v>
      </c>
      <c r="K240" s="6">
        <f>IF(INDEX('[1]indices adj'!GW$102:$IT$102,ROWS(A$1:A36))=0," ",INDEX('[1]indices adj'!GW$102:$IT$102,ROWS(A$1:A36)))</f>
        <v>92.701985980973177</v>
      </c>
      <c r="L240" s="6">
        <f>IF(K240=" "," ",(K240-K239))</f>
        <v>-0.69825383852878531</v>
      </c>
      <c r="M240" s="6">
        <f>IF(K240=" "," ",AVERAGE(K238:K240))</f>
        <v>93.403273062485525</v>
      </c>
    </row>
    <row r="241" spans="1:13">
      <c r="A241" s="5">
        <v>42278</v>
      </c>
      <c r="B241" s="6">
        <f>IF(INDEX('[1]indices adj'!GW$27:$IT$27,ROWS(A$1:A37))=0," ",INDEX('[1]indices adj'!GW$27:$IT$27,ROWS(A$1:A37)))</f>
        <v>101.26422353455295</v>
      </c>
      <c r="C241" s="6">
        <f>IF(B241=" "," ",(B241-B229))</f>
        <v>15.73352078611417</v>
      </c>
      <c r="D241" s="6">
        <f>IF(B241=" "," ",(B241-B240))</f>
        <v>0.616491872709517</v>
      </c>
      <c r="E241" s="6">
        <f>IF(B241=" "," ",AVERAGE(B239:B241))</f>
        <v>101.01607889740883</v>
      </c>
      <c r="G241" s="6">
        <f>IF(INDEX('[1]indices adj'!GW$99:$IT$99,ROWS(A$1:A37))=0," ",INDEX('[1]indices adj'!GW$99:$IT$99,ROWS(A$1:A37)))</f>
        <v>111.15013668577826</v>
      </c>
      <c r="H241" s="6">
        <f>IF(G241=" "," ",(G241-G240))</f>
        <v>-1.3089400281612029</v>
      </c>
      <c r="I241" s="6">
        <f>IF(G241=" "," ",AVERAGE(G239:G241))</f>
        <v>112.08170503355707</v>
      </c>
      <c r="K241" s="6">
        <f>IF(INDEX('[1]indices adj'!GW$102:$IT$102,ROWS(A$1:A37))=0," ",INDEX('[1]indices adj'!GW$102:$IT$102,ROWS(A$1:A37)))</f>
        <v>94.613757277209345</v>
      </c>
      <c r="L241" s="6">
        <f>IF(K241=" "," ",(K241-K240))</f>
        <v>1.9117712962361679</v>
      </c>
      <c r="M241" s="6">
        <f>IF(K241=" "," ",AVERAGE(K239:K241))</f>
        <v>93.571994359228157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2015-09-25T13:54:19Z</cp:lastPrinted>
  <dcterms:created xsi:type="dcterms:W3CDTF">2006-06-07T14:12:41Z</dcterms:created>
  <dcterms:modified xsi:type="dcterms:W3CDTF">2015-11-04T10:19:54Z</dcterms:modified>
</cp:coreProperties>
</file>