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Sheet1!$A$1:$M$244</definedName>
  </definedNames>
  <calcPr calcId="125725"/>
</workbook>
</file>

<file path=xl/calcChain.xml><?xml version="1.0" encoding="utf-8"?>
<calcChain xmlns="http://schemas.openxmlformats.org/spreadsheetml/2006/main">
  <c r="B244" i="1"/>
  <c r="C244"/>
  <c r="D244"/>
  <c r="E244"/>
  <c r="G244"/>
  <c r="H244"/>
  <c r="I244"/>
  <c r="K244"/>
  <c r="M244" s="1"/>
  <c r="B243"/>
  <c r="C243"/>
  <c r="D243"/>
  <c r="E243"/>
  <c r="G243"/>
  <c r="H243"/>
  <c r="I243"/>
  <c r="K243"/>
  <c r="L243" s="1"/>
  <c r="M243"/>
  <c r="B242"/>
  <c r="E242" s="1"/>
  <c r="G242"/>
  <c r="I242" s="1"/>
  <c r="K242"/>
  <c r="M242" s="1"/>
  <c r="B241"/>
  <c r="G241"/>
  <c r="K241"/>
  <c r="B240"/>
  <c r="G240"/>
  <c r="K240"/>
  <c r="B239"/>
  <c r="G239"/>
  <c r="K239"/>
  <c r="B238"/>
  <c r="G238"/>
  <c r="K238"/>
  <c r="B237"/>
  <c r="G237"/>
  <c r="K237"/>
  <c r="B236"/>
  <c r="G236"/>
  <c r="K236"/>
  <c r="B235"/>
  <c r="G235"/>
  <c r="K235"/>
  <c r="B234"/>
  <c r="G234"/>
  <c r="K234"/>
  <c r="B233"/>
  <c r="G233"/>
  <c r="K233"/>
  <c r="B231"/>
  <c r="G231"/>
  <c r="K231"/>
  <c r="B230"/>
  <c r="G230"/>
  <c r="K230"/>
  <c r="B229"/>
  <c r="G229"/>
  <c r="K229"/>
  <c r="B228"/>
  <c r="C240" s="1"/>
  <c r="G228"/>
  <c r="K228"/>
  <c r="B226"/>
  <c r="G226"/>
  <c r="K226"/>
  <c r="B225"/>
  <c r="G225"/>
  <c r="K225"/>
  <c r="B221"/>
  <c r="G221"/>
  <c r="K221"/>
  <c r="B214"/>
  <c r="C214" s="1"/>
  <c r="G214"/>
  <c r="K214"/>
  <c r="B212"/>
  <c r="C212" s="1"/>
  <c r="G212"/>
  <c r="K212"/>
  <c r="K232"/>
  <c r="K227"/>
  <c r="K224"/>
  <c r="K223"/>
  <c r="K222"/>
  <c r="K220"/>
  <c r="L221" s="1"/>
  <c r="K218"/>
  <c r="K217"/>
  <c r="K216"/>
  <c r="K215"/>
  <c r="K213"/>
  <c r="K211"/>
  <c r="K210"/>
  <c r="K209"/>
  <c r="K208"/>
  <c r="K207"/>
  <c r="K206"/>
  <c r="K205"/>
  <c r="M205" s="1"/>
  <c r="G232"/>
  <c r="H232" s="1"/>
  <c r="G227"/>
  <c r="G224"/>
  <c r="G223"/>
  <c r="G222"/>
  <c r="G220"/>
  <c r="G218"/>
  <c r="G217"/>
  <c r="G216"/>
  <c r="G215"/>
  <c r="H215" s="1"/>
  <c r="G213"/>
  <c r="G211"/>
  <c r="G210"/>
  <c r="I211" s="1"/>
  <c r="G209"/>
  <c r="G208"/>
  <c r="G207"/>
  <c r="G206"/>
  <c r="G205"/>
  <c r="H205" s="1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B232"/>
  <c r="B220"/>
  <c r="B222"/>
  <c r="B223"/>
  <c r="B224"/>
  <c r="B227"/>
  <c r="H199"/>
  <c r="H200"/>
  <c r="H201"/>
  <c r="H202"/>
  <c r="H203"/>
  <c r="H204"/>
  <c r="B207"/>
  <c r="B208"/>
  <c r="B209"/>
  <c r="B210"/>
  <c r="C210" s="1"/>
  <c r="B211"/>
  <c r="C211" s="1"/>
  <c r="B213"/>
  <c r="C213" s="1"/>
  <c r="B215"/>
  <c r="C215" s="1"/>
  <c r="B216"/>
  <c r="C216" s="1"/>
  <c r="B217"/>
  <c r="B218"/>
  <c r="B219"/>
  <c r="B206"/>
  <c r="C206" s="1"/>
  <c r="B205"/>
  <c r="C205" s="1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D232"/>
  <c r="C207"/>
  <c r="G219"/>
  <c r="K219"/>
  <c r="L220" s="1"/>
  <c r="L205"/>
  <c r="C223"/>
  <c r="C209"/>
  <c r="H206"/>
  <c r="D212"/>
  <c r="D225"/>
  <c r="L244" l="1"/>
  <c r="H242"/>
  <c r="C242"/>
  <c r="C226"/>
  <c r="H211"/>
  <c r="L206"/>
  <c r="M216"/>
  <c r="M222"/>
  <c r="I240"/>
  <c r="D240"/>
  <c r="D242"/>
  <c r="I232"/>
  <c r="L242"/>
  <c r="H241"/>
  <c r="L241"/>
  <c r="M219"/>
  <c r="H222"/>
  <c r="M241"/>
  <c r="E227"/>
  <c r="C241"/>
  <c r="D241"/>
  <c r="I223"/>
  <c r="E232"/>
  <c r="H240"/>
  <c r="E240"/>
  <c r="I241"/>
  <c r="E241"/>
  <c r="L239"/>
  <c r="M240"/>
  <c r="C219"/>
  <c r="L223"/>
  <c r="L240"/>
  <c r="D209"/>
  <c r="H210"/>
  <c r="L208"/>
  <c r="M218"/>
  <c r="I214"/>
  <c r="M239"/>
  <c r="D220"/>
  <c r="D215"/>
  <c r="I205"/>
  <c r="L227"/>
  <c r="H239"/>
  <c r="C239"/>
  <c r="E218"/>
  <c r="E208"/>
  <c r="D224"/>
  <c r="H208"/>
  <c r="M215"/>
  <c r="L217"/>
  <c r="L222"/>
  <c r="L226"/>
  <c r="M236"/>
  <c r="L236"/>
  <c r="L238"/>
  <c r="I239"/>
  <c r="D239"/>
  <c r="E239"/>
  <c r="M232"/>
  <c r="M238"/>
  <c r="H238"/>
  <c r="C238"/>
  <c r="M237"/>
  <c r="L237"/>
  <c r="I238"/>
  <c r="D238"/>
  <c r="E238"/>
  <c r="D216"/>
  <c r="E207"/>
  <c r="E211"/>
  <c r="D205"/>
  <c r="E206"/>
  <c r="C218"/>
  <c r="D208"/>
  <c r="E225"/>
  <c r="C220"/>
  <c r="H237"/>
  <c r="C237"/>
  <c r="H220"/>
  <c r="M207"/>
  <c r="L212"/>
  <c r="D222"/>
  <c r="C236"/>
  <c r="I237"/>
  <c r="D237"/>
  <c r="E237"/>
  <c r="H236"/>
  <c r="E221"/>
  <c r="D221"/>
  <c r="E209"/>
  <c r="E216"/>
  <c r="D219"/>
  <c r="E217"/>
  <c r="I208"/>
  <c r="I206"/>
  <c r="C208"/>
  <c r="I207"/>
  <c r="M220"/>
  <c r="D213"/>
  <c r="I219"/>
  <c r="L232"/>
  <c r="D218"/>
  <c r="E215"/>
  <c r="E212"/>
  <c r="D210"/>
  <c r="E226"/>
  <c r="D223"/>
  <c r="H209"/>
  <c r="H214"/>
  <c r="H217"/>
  <c r="H218"/>
  <c r="H223"/>
  <c r="I226"/>
  <c r="M206"/>
  <c r="M209"/>
  <c r="L211"/>
  <c r="L213"/>
  <c r="M217"/>
  <c r="M226"/>
  <c r="M233"/>
  <c r="M235"/>
  <c r="L235"/>
  <c r="I236"/>
  <c r="D236"/>
  <c r="E236"/>
  <c r="H235"/>
  <c r="C235"/>
  <c r="I235"/>
  <c r="D235"/>
  <c r="E235"/>
  <c r="L234"/>
  <c r="D234"/>
  <c r="D226"/>
  <c r="C233"/>
  <c r="H234"/>
  <c r="I234"/>
  <c r="M234"/>
  <c r="C234"/>
  <c r="E234"/>
  <c r="D207"/>
  <c r="D230"/>
  <c r="H212"/>
  <c r="L214"/>
  <c r="D214"/>
  <c r="H221"/>
  <c r="L225"/>
  <c r="I227"/>
  <c r="M221"/>
  <c r="I216"/>
  <c r="H219"/>
  <c r="H226"/>
  <c r="D206"/>
  <c r="D211"/>
  <c r="I225"/>
  <c r="L209"/>
  <c r="I213"/>
  <c r="C227"/>
  <c r="E205"/>
  <c r="D227"/>
  <c r="C221"/>
  <c r="M210"/>
  <c r="E220"/>
  <c r="I222"/>
  <c r="I224"/>
  <c r="C217"/>
  <c r="L207"/>
  <c r="L219"/>
  <c r="D217"/>
  <c r="I220"/>
  <c r="E214"/>
  <c r="L210"/>
  <c r="E223"/>
  <c r="M211"/>
  <c r="I218"/>
  <c r="C222"/>
  <c r="L216"/>
  <c r="M214"/>
  <c r="M212"/>
  <c r="L215"/>
  <c r="I215"/>
  <c r="I221"/>
  <c r="I212"/>
  <c r="E224"/>
  <c r="H213"/>
  <c r="L224"/>
  <c r="M224"/>
  <c r="H227"/>
  <c r="M227"/>
  <c r="I230"/>
  <c r="L233"/>
  <c r="H224"/>
  <c r="L229"/>
  <c r="H231"/>
  <c r="H233"/>
  <c r="M230"/>
  <c r="M231"/>
  <c r="I233"/>
  <c r="D233"/>
  <c r="E233"/>
  <c r="E213"/>
  <c r="H225"/>
  <c r="C230"/>
  <c r="I231"/>
  <c r="L230"/>
  <c r="C231"/>
  <c r="E210"/>
  <c r="M225"/>
  <c r="H230"/>
  <c r="L231"/>
  <c r="D231"/>
  <c r="C232"/>
  <c r="E231"/>
  <c r="E230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<sst xmlns="http://schemas.openxmlformats.org/spreadsheetml/2006/main" count="19" uniqueCount="13">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</sst>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Monthly graphs"/>
      <sheetName val="UM_ICS"/>
      <sheetName val="Indices 96"/>
    </sheetNames>
    <sheetDataSet>
      <sheetData sheetId="0"/>
      <sheetData sheetId="1"/>
      <sheetData sheetId="2"/>
      <sheetData sheetId="3"/>
      <sheetData sheetId="4">
        <row r="27">
          <cell r="GW27">
            <v>60.865874423137647</v>
          </cell>
          <cell r="GX27">
            <v>63.757045460486552</v>
          </cell>
          <cell r="GY27">
            <v>49.75403123099661</v>
          </cell>
          <cell r="GZ27">
            <v>64.249301531898965</v>
          </cell>
          <cell r="HA27">
            <v>59.368807961389649</v>
          </cell>
          <cell r="HB27">
            <v>59.968797363260407</v>
          </cell>
          <cell r="HC27">
            <v>58.874851148584121</v>
          </cell>
          <cell r="HD27">
            <v>61.196081702426611</v>
          </cell>
          <cell r="HE27">
            <v>70.564849914288956</v>
          </cell>
          <cell r="HF27">
            <v>68.235787202199973</v>
          </cell>
          <cell r="HG27">
            <v>66.817784011555815</v>
          </cell>
          <cell r="HH27">
            <v>73.054465080409258</v>
          </cell>
          <cell r="HI27">
            <v>76.226577858300445</v>
          </cell>
          <cell r="HJ27">
            <v>71.023112402941166</v>
          </cell>
          <cell r="HK27">
            <v>79.776531838702937</v>
          </cell>
          <cell r="HL27">
            <v>84.579541906243421</v>
          </cell>
          <cell r="HM27">
            <v>85.481339294864895</v>
          </cell>
          <cell r="HN27">
            <v>83.062411152967684</v>
          </cell>
          <cell r="HO27">
            <v>87.2255811151377</v>
          </cell>
          <cell r="HP27">
            <v>79.38595122859212</v>
          </cell>
          <cell r="HQ27">
            <v>81.065596364578312</v>
          </cell>
          <cell r="HR27">
            <v>89.3779470849625</v>
          </cell>
          <cell r="HS27">
            <v>87.114844397381304</v>
          </cell>
          <cell r="HT27">
            <v>92.786559033512674</v>
          </cell>
          <cell r="HU27">
            <v>85.530702748438785</v>
          </cell>
          <cell r="HV27">
            <v>85.344555216690125</v>
          </cell>
          <cell r="HW27">
            <v>90.456449592676037</v>
          </cell>
          <cell r="HX27">
            <v>101.11594349634419</v>
          </cell>
          <cell r="HY27">
            <v>96.098265139674396</v>
          </cell>
          <cell r="HZ27">
            <v>97.82304905004618</v>
          </cell>
          <cell r="IA27">
            <v>98.737351390099519</v>
          </cell>
          <cell r="IB27">
            <v>98.455529036446961</v>
          </cell>
          <cell r="IC27">
            <v>102.83870733800775</v>
          </cell>
          <cell r="ID27">
            <v>99.684797194113969</v>
          </cell>
          <cell r="IE27">
            <v>101.13628149583013</v>
          </cell>
          <cell r="IF27">
            <v>100.64773166184344</v>
          </cell>
          <cell r="IG27">
            <v>101.26422353455295</v>
          </cell>
          <cell r="IH27">
            <v>103.10708529659827</v>
          </cell>
          <cell r="II27">
            <v>103.92864980468808</v>
          </cell>
          <cell r="IJ27">
            <v>108.62196852037238</v>
          </cell>
          <cell r="IK27"/>
        </row>
        <row r="99">
          <cell r="GW99">
            <v>79.468462429248433</v>
          </cell>
          <cell r="GX99">
            <v>82.413296686520866</v>
          </cell>
          <cell r="GY99">
            <v>66.110404246967676</v>
          </cell>
          <cell r="GZ99">
            <v>78.843458004791074</v>
          </cell>
          <cell r="HA99">
            <v>73.235141097301124</v>
          </cell>
          <cell r="HB99">
            <v>75.460984444571608</v>
          </cell>
          <cell r="HC99">
            <v>75.429107001364059</v>
          </cell>
          <cell r="HD99">
            <v>75.9662221220552</v>
          </cell>
          <cell r="HE99">
            <v>83.724465627805927</v>
          </cell>
          <cell r="HF99">
            <v>86.525844801703244</v>
          </cell>
          <cell r="HG99">
            <v>83.30910607480854</v>
          </cell>
          <cell r="HH99">
            <v>85.980878369157367</v>
          </cell>
          <cell r="HI99">
            <v>93.253952014241051</v>
          </cell>
          <cell r="HJ99">
            <v>80.210853074940289</v>
          </cell>
          <cell r="HK99">
            <v>90.256140614548499</v>
          </cell>
          <cell r="HL99">
            <v>97.579375058968566</v>
          </cell>
          <cell r="HM99">
            <v>100.15407080402542</v>
          </cell>
          <cell r="HN99">
            <v>90.406206171404207</v>
          </cell>
          <cell r="HO99">
            <v>97.007274531936389</v>
          </cell>
          <cell r="HP99">
            <v>90.613574861358728</v>
          </cell>
          <cell r="HQ99">
            <v>95.787511138446888</v>
          </cell>
          <cell r="HR99">
            <v>103.49133584129166</v>
          </cell>
          <cell r="HS99">
            <v>98.276788240347372</v>
          </cell>
          <cell r="HT99">
            <v>103.30962872698993</v>
          </cell>
          <cell r="HU99">
            <v>94.125855222151387</v>
          </cell>
          <cell r="HV99">
            <v>95.717391967066845</v>
          </cell>
          <cell r="HW99">
            <v>100.4182083288343</v>
          </cell>
          <cell r="HX99">
            <v>112.82608916237247</v>
          </cell>
          <cell r="HY99">
            <v>107.18270576171072</v>
          </cell>
          <cell r="HZ99">
            <v>109.97306365529394</v>
          </cell>
          <cell r="IA99">
            <v>108.99187628540695</v>
          </cell>
          <cell r="IB99">
            <v>107.74619705330726</v>
          </cell>
          <cell r="IC99">
            <v>113.87937929080985</v>
          </cell>
          <cell r="ID99">
            <v>107.97530651037626</v>
          </cell>
          <cell r="IE99">
            <v>112.63590170095353</v>
          </cell>
          <cell r="IF99">
            <v>112.45907671393947</v>
          </cell>
          <cell r="IG99">
            <v>111.15013668577826</v>
          </cell>
          <cell r="IH99">
            <v>110.81149965342931</v>
          </cell>
          <cell r="II99">
            <v>112.90182343875357</v>
          </cell>
          <cell r="IJ99">
            <v>121.39195680279138</v>
          </cell>
          <cell r="IK99"/>
          <cell r="IL99"/>
          <cell r="IM99">
            <v>-1.3089400281612029</v>
          </cell>
          <cell r="IN99">
            <v>88.354045580766936</v>
          </cell>
        </row>
        <row r="102">
          <cell r="GW102">
            <v>48.351513641142418</v>
          </cell>
          <cell r="GX102">
            <v>51.206584277051135</v>
          </cell>
          <cell r="GY102">
            <v>38.750747551354038</v>
          </cell>
          <cell r="GZ102">
            <v>54.431498796566203</v>
          </cell>
          <cell r="HA102">
            <v>50.040627628140896</v>
          </cell>
          <cell r="HB102">
            <v>49.546870136037604</v>
          </cell>
          <cell r="HC102">
            <v>47.738447431472693</v>
          </cell>
          <cell r="HD102">
            <v>51.259890783655258</v>
          </cell>
          <cell r="HE102">
            <v>61.712093580747229</v>
          </cell>
          <cell r="HF102">
            <v>55.931672342027305</v>
          </cell>
          <cell r="HG102">
            <v>55.723717207311729</v>
          </cell>
          <cell r="HH102">
            <v>64.358589030290176</v>
          </cell>
          <cell r="HI102">
            <v>64.771897289797536</v>
          </cell>
          <cell r="HJ102">
            <v>64.84232177837653</v>
          </cell>
          <cell r="HK102">
            <v>72.726673774222093</v>
          </cell>
          <cell r="HL102">
            <v>75.834274735594647</v>
          </cell>
          <cell r="HM102">
            <v>75.610677443800583</v>
          </cell>
          <cell r="HN102">
            <v>78.122082401960313</v>
          </cell>
          <cell r="HO102">
            <v>80.645225713164876</v>
          </cell>
          <cell r="HP102">
            <v>71.832887492581747</v>
          </cell>
          <cell r="HQ102">
            <v>71.161847874236145</v>
          </cell>
          <cell r="HR102">
            <v>79.883567125827781</v>
          </cell>
          <cell r="HS102">
            <v>79.605964867642626</v>
          </cell>
          <cell r="HT102">
            <v>85.707463875624128</v>
          </cell>
          <cell r="HU102">
            <v>79.748558941514489</v>
          </cell>
          <cell r="HV102">
            <v>78.366524988621194</v>
          </cell>
          <cell r="HW102">
            <v>83.754960380179043</v>
          </cell>
          <cell r="HX102">
            <v>93.238276817586538</v>
          </cell>
          <cell r="HY102">
            <v>88.641523692452125</v>
          </cell>
          <cell r="HZ102">
            <v>89.649473081657533</v>
          </cell>
          <cell r="IA102">
            <v>91.838912089843333</v>
          </cell>
          <cell r="IB102">
            <v>92.20549697474992</v>
          </cell>
          <cell r="IC102">
            <v>95.411410015310807</v>
          </cell>
          <cell r="ID102">
            <v>94.107593386981421</v>
          </cell>
          <cell r="IE102">
            <v>93.400239819501962</v>
          </cell>
          <cell r="IF102">
            <v>92.701985980973177</v>
          </cell>
          <cell r="IG102">
            <v>94.613757277209345</v>
          </cell>
          <cell r="IH102">
            <v>97.924160165767262</v>
          </cell>
          <cell r="II102">
            <v>97.892203038286794</v>
          </cell>
          <cell r="IJ102">
            <v>100.0313229340944</v>
          </cell>
          <cell r="IK102"/>
          <cell r="IM102">
            <v>1.9117712962361679</v>
          </cell>
          <cell r="IN102">
            <v>63.750167922747366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4"/>
  <sheetViews>
    <sheetView tabSelected="1" view="pageBreakPreview" topLeftCell="C232" zoomScaleNormal="100" zoomScaleSheetLayoutView="100" workbookViewId="0">
      <selection activeCell="B244" sqref="B244"/>
    </sheetView>
  </sheetViews>
  <sheetFormatPr defaultRowHeight="12.75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adj'!GW$27:$IT$27,ROWS(A$1:A1))=0," ",INDEX('[1]indices adj'!GW$27:$IT$27,ROWS(A$1:A1)))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adj'!GW$99:$IT$99,ROWS(A$1:A1))=0," ",INDEX('[1]indices adj'!GW$99:$IT$99,ROWS(A$1:A1)))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adj'!GW$102:$IT$102,ROWS(A$1:A1))=0," ",INDEX('[1]indices adj'!GW$102:$IT$102,ROWS(A$1:A1)))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adj'!GW$27:$IT$27,ROWS(A$1:A2))=0," ",INDEX('[1]indices adj'!GW$27:$IT$27,ROWS(A$1:A2)))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adj'!GW$99:$IT$99,ROWS(A$1:A2))=0," ",INDEX('[1]indices adj'!GW$99:$IT$99,ROWS(A$1:A2)))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adj'!GW$102:$IT$102,ROWS(A$1:A2))=0," ",INDEX('[1]indices adj'!GW$102:$IT$102,ROWS(A$1:A2)))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adj'!GW$27:$IT$27,ROWS(A$1:A3))=0," ",INDEX('[1]indices adj'!GW$27:$IT$27,ROWS(A$1:A3)))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adj'!GW$99:$IT$99,ROWS(A$1:A3))=0," ",INDEX('[1]indices adj'!GW$99:$IT$99,ROWS(A$1:A3)))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adj'!GW$102:$IT$102,ROWS(A$1:A3))=0," ",INDEX('[1]indices adj'!GW$102:$IT$102,ROWS(A$1:A3)))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adj'!GW$27:$IT$27,ROWS(A$1:A4))=0," ",INDEX('[1]indices adj'!GW$27:$IT$27,ROWS(A$1:A4)))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adj'!GW$99:$IT$99,ROWS(A$1:A4))=0," ",INDEX('[1]indices adj'!GW$99:$IT$99,ROWS(A$1:A4)))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adj'!GW$102:$IT$102,ROWS(A$1:A4))=0," ",INDEX('[1]indices adj'!GW$102:$IT$102,ROWS(A$1:A4)))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adj'!GW$27:$IT$27,ROWS(A$1:A5))=0," ",INDEX('[1]indices adj'!GW$27:$IT$27,ROWS(A$1:A5)))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adj'!GW$99:$IT$99,ROWS(A$1:A5))=0," ",INDEX('[1]indices adj'!GW$99:$IT$99,ROWS(A$1:A5)))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adj'!GW$102:$IT$102,ROWS(A$1:A5))=0," ",INDEX('[1]indices adj'!GW$102:$IT$102,ROWS(A$1:A5)))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adj'!GW$27:$IT$27,ROWS(A$1:A6))=0," ",INDEX('[1]indices adj'!GW$27:$IT$27,ROWS(A$1:A6)))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adj'!GW$99:$IT$99,ROWS(A$1:A6))=0," ",INDEX('[1]indices adj'!GW$99:$IT$99,ROWS(A$1:A6)))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adj'!GW$102:$IT$102,ROWS(A$1:A6))=0," ",INDEX('[1]indices adj'!GW$102:$IT$102,ROWS(A$1:A6)))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adj'!GW$27:$IT$27,ROWS(A$1:A7))=0," ",INDEX('[1]indices adj'!GW$27:$IT$27,ROWS(A$1:A7)))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adj'!GW$99:$IT$99,ROWS(A$1:A7))=0," ",INDEX('[1]indices adj'!GW$99:$IT$99,ROWS(A$1:A7)))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adj'!GW$102:$IT$102,ROWS(A$1:A7))=0," ",INDEX('[1]indices adj'!GW$102:$IT$102,ROWS(A$1:A7)))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adj'!GW$27:$IT$27,ROWS(A$1:A8))=0," ",INDEX('[1]indices adj'!GW$27:$IT$27,ROWS(A$1:A8)))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adj'!GW$99:$IT$99,ROWS(A$1:A8))=0," ",INDEX('[1]indices adj'!GW$99:$IT$99,ROWS(A$1:A8)))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adj'!GW$102:$IT$102,ROWS(A$1:A8))=0," ",INDEX('[1]indices adj'!GW$102:$IT$102,ROWS(A$1:A8)))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adj'!GW$27:$IT$27,ROWS(A$1:A9))=0," ",INDEX('[1]indices adj'!GW$27:$IT$27,ROWS(A$1:A9)))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adj'!GW$99:$IT$99,ROWS(A$1:A9))=0," ",INDEX('[1]indices adj'!GW$99:$IT$99,ROWS(A$1:A9)))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adj'!GW$102:$IT$102,ROWS(A$1:A9))=0," ",INDEX('[1]indices adj'!GW$102:$IT$102,ROWS(A$1:A9)))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adj'!GW$27:$IT$27,ROWS(A$1:A10))=0," ",INDEX('[1]indices adj'!GW$27:$IT$27,ROWS(A$1:A10)))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adj'!GW$99:$IT$99,ROWS(A$1:A10))=0," ",INDEX('[1]indices adj'!GW$99:$IT$99,ROWS(A$1:A10)))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adj'!GW$102:$IT$102,ROWS(A$1:A10))=0," ",INDEX('[1]indices adj'!GW$102:$IT$102,ROWS(A$1:A10)))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adj'!GW$27:$IT$27,ROWS(A$1:A11))=0," ",INDEX('[1]indices adj'!GW$27:$IT$27,ROWS(A$1:A11)))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adj'!GW$99:$IT$99,ROWS(A$1:A11))=0," ",INDEX('[1]indices adj'!GW$99:$IT$99,ROWS(A$1:A11)))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adj'!GW$102:$IT$102,ROWS(A$1:A11))=0," ",INDEX('[1]indices adj'!GW$102:$IT$102,ROWS(A$1:A11)))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adj'!GW$27:$IT$27,ROWS(A$1:A12))=0," ",INDEX('[1]indices adj'!GW$27:$IT$27,ROWS(A$1:A12)))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adj'!GW$99:$IT$99,ROWS(A$1:A12))=0," ",INDEX('[1]indices adj'!GW$99:$IT$99,ROWS(A$1:A12)))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adj'!GW$102:$IT$102,ROWS(A$1:A12))=0," ",INDEX('[1]indices adj'!GW$102:$IT$102,ROWS(A$1:A12)))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adj'!GW$27:$IT$27,ROWS(A$1:A13))=0," ",INDEX('[1]indices adj'!GW$27:$IT$27,ROWS(A$1:A13)))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adj'!GW$99:$IT$99,ROWS(A$1:A13))=0," ",INDEX('[1]indices adj'!GW$99:$IT$99,ROWS(A$1:A13)))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adj'!GW$102:$IT$102,ROWS(A$1:A13))=0," ",INDEX('[1]indices adj'!GW$102:$IT$102,ROWS(A$1:A13)))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adj'!GW$27:$IT$27,ROWS(A$1:A14))=0," ",INDEX('[1]indices adj'!GW$27:$IT$27,ROWS(A$1:A14)))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adj'!GW$99:$IT$99,ROWS(A$1:A14))=0," ",INDEX('[1]indices adj'!GW$99:$IT$99,ROWS(A$1:A14)))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adj'!GW$102:$IT$102,ROWS(A$1:A14))=0," ",INDEX('[1]indices adj'!GW$102:$IT$102,ROWS(A$1:A14)))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adj'!GW$27:$IT$27,ROWS(A$1:A15))=0," ",INDEX('[1]indices adj'!GW$27:$IT$27,ROWS(A$1:A15)))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adj'!GW$99:$IT$99,ROWS(A$1:A15))=0," ",INDEX('[1]indices adj'!GW$99:$IT$99,ROWS(A$1:A15)))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adj'!GW$102:$IT$102,ROWS(A$1:A15))=0," ",INDEX('[1]indices adj'!GW$102:$IT$102,ROWS(A$1:A15)))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adj'!GW$27:$IT$27,ROWS(A$1:A16))=0," ",INDEX('[1]indices adj'!GW$27:$IT$27,ROWS(A$1:A16)))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adj'!GW$99:$IT$99,ROWS(A$1:A16))=0," ",INDEX('[1]indices adj'!GW$99:$IT$99,ROWS(A$1:A16)))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adj'!GW$102:$IT$102,ROWS(A$1:A16))=0," ",INDEX('[1]indices adj'!GW$102:$IT$102,ROWS(A$1:A16)))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adj'!GW$27:$IT$27,ROWS(A$1:A17))=0," ",INDEX('[1]indices adj'!GW$27:$IT$27,ROWS(A$1:A17)))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adj'!GW$99:$IT$99,ROWS(A$1:A17))=0," ",INDEX('[1]indices adj'!GW$99:$IT$99,ROWS(A$1:A17)))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adj'!GW$102:$IT$102,ROWS(A$1:A17))=0," ",INDEX('[1]indices adj'!GW$102:$IT$102,ROWS(A$1:A17)))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adj'!GW$27:$IT$27,ROWS(A$1:A18))=0," ",INDEX('[1]indices adj'!GW$27:$IT$27,ROWS(A$1:A18)))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adj'!GW$99:$IT$99,ROWS(A$1:A18))=0," ",INDEX('[1]indices adj'!GW$99:$IT$99,ROWS(A$1:A18)))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adj'!GW$102:$IT$102,ROWS(A$1:A18))=0," ",INDEX('[1]indices adj'!GW$102:$IT$102,ROWS(A$1:A18)))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adj'!GW$27:$IT$27,ROWS(A$1:A19))=0," ",INDEX('[1]indices adj'!GW$27:$IT$27,ROWS(A$1:A19)))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adj'!GW$99:$IT$99,ROWS(A$1:A19))=0," ",INDEX('[1]indices adj'!GW$99:$IT$99,ROWS(A$1:A19)))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adj'!GW$102:$IT$102,ROWS(A$1:A19))=0," ",INDEX('[1]indices adj'!GW$102:$IT$102,ROWS(A$1:A19)))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adj'!GW$27:$IT$27,ROWS(A$1:A20))=0," ",INDEX('[1]indices adj'!GW$27:$IT$27,ROWS(A$1:A20)))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adj'!GW$99:$IT$99,ROWS(A$1:A20))=0," ",INDEX('[1]indices adj'!GW$99:$IT$99,ROWS(A$1:A20)))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adj'!GW$102:$IT$102,ROWS(A$1:A20))=0," ",INDEX('[1]indices adj'!GW$102:$IT$102,ROWS(A$1:A20)))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adj'!GW$27:$IT$27,ROWS(A$1:A21))=0," ",INDEX('[1]indices adj'!GW$27:$IT$27,ROWS(A$1:A21)))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adj'!GW$99:$IT$99,ROWS(A$1:A21))=0," ",INDEX('[1]indices adj'!GW$99:$IT$99,ROWS(A$1:A21)))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adj'!GW$102:$IT$102,ROWS(A$1:A21))=0," ",INDEX('[1]indices adj'!GW$102:$IT$102,ROWS(A$1:A21)))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adj'!GW$27:$IT$27,ROWS(A$1:A22))=0," ",INDEX('[1]indices adj'!GW$27:$IT$27,ROWS(A$1:A22)))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adj'!GW$99:$IT$99,ROWS(A$1:A22))=0," ",INDEX('[1]indices adj'!GW$99:$IT$99,ROWS(A$1:A22)))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adj'!GW$102:$IT$102,ROWS(A$1:A22))=0," ",INDEX('[1]indices adj'!GW$102:$IT$102,ROWS(A$1:A22)))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adj'!GW$27:$IT$27,ROWS(A$1:A23))=0," ",INDEX('[1]indices adj'!GW$27:$IT$27,ROWS(A$1:A23)))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adj'!GW$99:$IT$99,ROWS(A$1:A23))=0," ",INDEX('[1]indices adj'!GW$99:$IT$99,ROWS(A$1:A23)))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adj'!GW$102:$IT$102,ROWS(A$1:A23))=0," ",INDEX('[1]indices adj'!GW$102:$IT$102,ROWS(A$1:A23)))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adj'!GW$27:$IT$27,ROWS(A$1:A24))=0," ",INDEX('[1]indices adj'!GW$27:$IT$27,ROWS(A$1:A24)))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adj'!GW$99:$IT$99,ROWS(A$1:A24))=0," ",INDEX('[1]indices adj'!GW$99:$IT$99,ROWS(A$1:A24)))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adj'!GW$102:$IT$102,ROWS(A$1:A24))=0," ",INDEX('[1]indices adj'!GW$102:$IT$102,ROWS(A$1:A24)))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adj'!GW$27:$IT$27,ROWS(A$1:A25))=0," ",INDEX('[1]indices adj'!GW$27:$IT$27,ROWS(A$1:A25)))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adj'!GW$99:$IT$99,ROWS(A$1:A25))=0," ",INDEX('[1]indices adj'!GW$99:$IT$99,ROWS(A$1:A25)))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adj'!GW$102:$IT$102,ROWS(A$1:A25))=0," ",INDEX('[1]indices adj'!GW$102:$IT$102,ROWS(A$1:A25)))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adj'!GW$27:$IT$27,ROWS(A$1:A26))=0," ",INDEX('[1]indices adj'!GW$27:$IT$27,ROWS(A$1:A26)))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adj'!GW$99:$IT$99,ROWS(A$1:A26))=0," ",INDEX('[1]indices adj'!GW$99:$IT$99,ROWS(A$1:A26)))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adj'!GW$102:$IT$102,ROWS(A$1:A26))=0," ",INDEX('[1]indices adj'!GW$102:$IT$102,ROWS(A$1:A26)))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>
        <f>IF(INDEX('[1]indices adj'!GW$27:$IT$27,ROWS(A$1:A27))=0," ",INDEX('[1]indices adj'!GW$27:$IT$27,ROWS(A$1:A27)))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adj'!GW$99:$IT$99,ROWS(A$1:A27))=0," ",INDEX('[1]indices adj'!GW$99:$IT$99,ROWS(A$1:A27)))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adj'!GW$102:$IT$102,ROWS(A$1:A27))=0," ",INDEX('[1]indices adj'!GW$102:$IT$102,ROWS(A$1:A27)))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>
      <c r="A232" s="5">
        <v>42005</v>
      </c>
      <c r="B232" s="6">
        <f>IF(INDEX('[1]indices adj'!GW$27:$IT$27,ROWS(A$1:A28))=0," ",INDEX('[1]indices adj'!GW$27:$IT$27,ROWS(A$1:A28)))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adj'!GW$99:$IT$99,ROWS(A$1:A28))=0," ",INDEX('[1]indices adj'!GW$99:$IT$99,ROWS(A$1:A28)))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adj'!GW$102:$IT$102,ROWS(A$1:A28))=0," ",INDEX('[1]indices adj'!GW$102:$IT$102,ROWS(A$1:A28)))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>
      <c r="A233" s="5">
        <v>42036</v>
      </c>
      <c r="B233" s="6">
        <f>IF(INDEX('[1]indices adj'!GW$27:$IT$27,ROWS(A$1:A29))=0," ",INDEX('[1]indices adj'!GW$27:$IT$27,ROWS(A$1:A29)))</f>
        <v>96.098265139674396</v>
      </c>
      <c r="C233" s="6">
        <f t="shared" ref="C233:C238" si="50">IF(B233=" "," ",(B233-B221))</f>
        <v>10.616925844809501</v>
      </c>
      <c r="D233" s="6">
        <f t="shared" ref="D233:D238" si="51">IF(B233=" "," ",(B233-B232))</f>
        <v>-5.0176783566697907</v>
      </c>
      <c r="E233" s="6">
        <f t="shared" ref="E233:E238" si="52">IF(B233=" "," ",AVERAGE(B231:B233))</f>
        <v>95.890219409564864</v>
      </c>
      <c r="G233" s="6">
        <f>IF(INDEX('[1]indices adj'!GW$99:$IT$99,ROWS(A$1:A29))=0," ",INDEX('[1]indices adj'!GW$99:$IT$99,ROWS(A$1:A29)))</f>
        <v>107.18270576171072</v>
      </c>
      <c r="H233" s="6">
        <f t="shared" ref="H233:H238" si="53">IF(G233=" "," ",(G233-G232))</f>
        <v>-5.6433834006617474</v>
      </c>
      <c r="I233" s="6">
        <f t="shared" ref="I233:I238" si="54">IF(G233=" "," ",AVERAGE(G231:G233))</f>
        <v>106.80900108430582</v>
      </c>
      <c r="K233" s="6">
        <f>IF(INDEX('[1]indices adj'!GW$102:$IT$102,ROWS(A$1:A29))=0," ",INDEX('[1]indices adj'!GW$102:$IT$102,ROWS(A$1:A29)))</f>
        <v>88.641523692452125</v>
      </c>
      <c r="L233" s="6">
        <f t="shared" ref="L233:L238" si="55">IF(K233=" "," ",(K233-K232))</f>
        <v>-4.5967531251344127</v>
      </c>
      <c r="M233" s="6">
        <f t="shared" ref="M233:M238" si="56">IF(K233=" "," ",AVERAGE(K231:K233))</f>
        <v>88.544920296739235</v>
      </c>
    </row>
    <row r="234" spans="1:13" ht="13.5" customHeight="1">
      <c r="A234" s="5">
        <v>42064</v>
      </c>
      <c r="B234" s="6">
        <f>IF(INDEX('[1]indices adj'!GW$27:$IT$27,ROWS(A$1:A30))=0," ",INDEX('[1]indices adj'!GW$27:$IT$27,ROWS(A$1:A30)))</f>
        <v>97.82304905004618</v>
      </c>
      <c r="C234" s="6">
        <f t="shared" si="50"/>
        <v>14.760637897078496</v>
      </c>
      <c r="D234" s="6">
        <f t="shared" si="51"/>
        <v>1.7247839103717837</v>
      </c>
      <c r="E234" s="6">
        <f t="shared" si="52"/>
        <v>98.345752562021588</v>
      </c>
      <c r="G234" s="6">
        <f>IF(INDEX('[1]indices adj'!GW$99:$IT$99,ROWS(A$1:A30))=0," ",INDEX('[1]indices adj'!GW$99:$IT$99,ROWS(A$1:A30)))</f>
        <v>109.97306365529394</v>
      </c>
      <c r="H234" s="6">
        <f t="shared" si="53"/>
        <v>2.7903578935832201</v>
      </c>
      <c r="I234" s="6">
        <f t="shared" si="54"/>
        <v>109.99395285979237</v>
      </c>
      <c r="K234" s="6">
        <f>IF(INDEX('[1]indices adj'!GW$102:$IT$102,ROWS(A$1:A30))=0," ",INDEX('[1]indices adj'!GW$102:$IT$102,ROWS(A$1:A30)))</f>
        <v>89.649473081657533</v>
      </c>
      <c r="L234" s="6">
        <f t="shared" si="55"/>
        <v>1.0079493892054074</v>
      </c>
      <c r="M234" s="6">
        <f t="shared" si="56"/>
        <v>90.509757863898741</v>
      </c>
    </row>
    <row r="235" spans="1:13" ht="13.5" customHeight="1">
      <c r="A235" s="5">
        <v>42095</v>
      </c>
      <c r="B235" s="6">
        <f>IF(INDEX('[1]indices adj'!GW$27:$IT$27,ROWS(A$1:A31))=0," ",INDEX('[1]indices adj'!GW$27:$IT$27,ROWS(A$1:A31)))</f>
        <v>98.737351390099519</v>
      </c>
      <c r="C235" s="6">
        <f t="shared" si="50"/>
        <v>11.511770274961819</v>
      </c>
      <c r="D235" s="6">
        <f t="shared" si="51"/>
        <v>0.91430234005333944</v>
      </c>
      <c r="E235" s="6">
        <f t="shared" si="52"/>
        <v>97.552888526606694</v>
      </c>
      <c r="G235" s="6">
        <f>IF(INDEX('[1]indices adj'!GW$99:$IT$99,ROWS(A$1:A31))=0," ",INDEX('[1]indices adj'!GW$99:$IT$99,ROWS(A$1:A31)))</f>
        <v>108.99187628540695</v>
      </c>
      <c r="H235" s="6">
        <f t="shared" si="53"/>
        <v>-0.98118736988699595</v>
      </c>
      <c r="I235" s="6">
        <f t="shared" si="54"/>
        <v>108.71588190080386</v>
      </c>
      <c r="K235" s="6">
        <f>IF(INDEX('[1]indices adj'!GW$102:$IT$102,ROWS(A$1:A31))=0," ",INDEX('[1]indices adj'!GW$102:$IT$102,ROWS(A$1:A31)))</f>
        <v>91.838912089843333</v>
      </c>
      <c r="L235" s="6">
        <f t="shared" si="55"/>
        <v>2.1894390081858006</v>
      </c>
      <c r="M235" s="6">
        <f t="shared" si="56"/>
        <v>90.043302954650997</v>
      </c>
    </row>
    <row r="236" spans="1:13" ht="13.5" customHeight="1">
      <c r="A236" s="5">
        <v>42125</v>
      </c>
      <c r="B236" s="6">
        <f>IF(INDEX('[1]indices adj'!GW$27:$IT$27,ROWS(A$1:A32))=0," ",INDEX('[1]indices adj'!GW$27:$IT$27,ROWS(A$1:A32)))</f>
        <v>98.455529036446961</v>
      </c>
      <c r="C236" s="6">
        <f t="shared" si="50"/>
        <v>19.069577807854841</v>
      </c>
      <c r="D236" s="6">
        <f t="shared" si="51"/>
        <v>-0.28182235365255792</v>
      </c>
      <c r="E236" s="6">
        <f t="shared" si="52"/>
        <v>98.338643158864215</v>
      </c>
      <c r="G236" s="6">
        <f>IF(INDEX('[1]indices adj'!GW$99:$IT$99,ROWS(A$1:A32))=0," ",INDEX('[1]indices adj'!GW$99:$IT$99,ROWS(A$1:A32)))</f>
        <v>107.74619705330726</v>
      </c>
      <c r="H236" s="6">
        <f t="shared" si="53"/>
        <v>-1.2456792320996897</v>
      </c>
      <c r="I236" s="6">
        <f t="shared" si="54"/>
        <v>108.90371233133605</v>
      </c>
      <c r="K236" s="6">
        <f>IF(INDEX('[1]indices adj'!GW$102:$IT$102,ROWS(A$1:A32))=0," ",INDEX('[1]indices adj'!GW$102:$IT$102,ROWS(A$1:A32)))</f>
        <v>92.20549697474992</v>
      </c>
      <c r="L236" s="6">
        <f t="shared" si="55"/>
        <v>0.36658488490658669</v>
      </c>
      <c r="M236" s="6">
        <f t="shared" si="56"/>
        <v>91.231294048750257</v>
      </c>
    </row>
    <row r="237" spans="1:13" ht="13.5" customHeight="1">
      <c r="A237" s="5">
        <v>42156</v>
      </c>
      <c r="B237" s="6">
        <f>IF(INDEX('[1]indices adj'!GW$27:$IT$27,ROWS(A$1:A33))=0," ",INDEX('[1]indices adj'!GW$27:$IT$27,ROWS(A$1:A33)))</f>
        <v>102.83870733800775</v>
      </c>
      <c r="C237" s="6">
        <f t="shared" si="50"/>
        <v>21.773110973429439</v>
      </c>
      <c r="D237" s="6">
        <f t="shared" si="51"/>
        <v>4.3831783015607897</v>
      </c>
      <c r="E237" s="6">
        <f t="shared" si="52"/>
        <v>100.01052925485141</v>
      </c>
      <c r="G237" s="6">
        <f>IF(INDEX('[1]indices adj'!GW$99:$IT$99,ROWS(A$1:A33))=0," ",INDEX('[1]indices adj'!GW$99:$IT$99,ROWS(A$1:A33)))</f>
        <v>113.87937929080985</v>
      </c>
      <c r="H237" s="6">
        <f t="shared" si="53"/>
        <v>6.1331822375025951</v>
      </c>
      <c r="I237" s="6">
        <f t="shared" si="54"/>
        <v>110.20581754317469</v>
      </c>
      <c r="K237" s="6">
        <f>IF(INDEX('[1]indices adj'!GW$102:$IT$102,ROWS(A$1:A33))=0," ",INDEX('[1]indices adj'!GW$102:$IT$102,ROWS(A$1:A33)))</f>
        <v>95.411410015310807</v>
      </c>
      <c r="L237" s="6">
        <f t="shared" si="55"/>
        <v>3.2059130405608869</v>
      </c>
      <c r="M237" s="6">
        <f t="shared" si="56"/>
        <v>93.151939693301358</v>
      </c>
    </row>
    <row r="238" spans="1:13" ht="13.5" customHeight="1">
      <c r="A238" s="5">
        <v>42186</v>
      </c>
      <c r="B238" s="6">
        <f>IF(INDEX('[1]indices adj'!GW$27:$IT$27,ROWS(A$1:A34))=0," ",INDEX('[1]indices adj'!GW$27:$IT$27,ROWS(A$1:A34)))</f>
        <v>99.684797194113969</v>
      </c>
      <c r="C238" s="6">
        <f t="shared" si="50"/>
        <v>10.306850109151469</v>
      </c>
      <c r="D238" s="6">
        <f t="shared" si="51"/>
        <v>-3.153910143893782</v>
      </c>
      <c r="E238" s="6">
        <f t="shared" si="52"/>
        <v>100.32634452285623</v>
      </c>
      <c r="G238" s="6">
        <f>IF(INDEX('[1]indices adj'!GW$99:$IT$99,ROWS(A$1:A34))=0," ",INDEX('[1]indices adj'!GW$99:$IT$99,ROWS(A$1:A34)))</f>
        <v>107.97530651037626</v>
      </c>
      <c r="H238" s="6">
        <f t="shared" si="53"/>
        <v>-5.9040727804335944</v>
      </c>
      <c r="I238" s="6">
        <f t="shared" si="54"/>
        <v>109.86696095149779</v>
      </c>
      <c r="K238" s="6">
        <f>IF(INDEX('[1]indices adj'!GW$102:$IT$102,ROWS(A$1:A34))=0," ",INDEX('[1]indices adj'!GW$102:$IT$102,ROWS(A$1:A34)))</f>
        <v>94.107593386981421</v>
      </c>
      <c r="L238" s="6">
        <f t="shared" si="55"/>
        <v>-1.3038166283293862</v>
      </c>
      <c r="M238" s="6">
        <f t="shared" si="56"/>
        <v>93.908166792347387</v>
      </c>
    </row>
    <row r="239" spans="1:13" ht="13.5" customHeight="1">
      <c r="A239" s="5">
        <v>42217</v>
      </c>
      <c r="B239" s="6">
        <f>IF(INDEX('[1]indices adj'!GW$27:$IT$27,ROWS(A$1:A35))=0," ",INDEX('[1]indices adj'!GW$27:$IT$27,ROWS(A$1:A35)))</f>
        <v>101.13628149583013</v>
      </c>
      <c r="C239" s="6">
        <f>IF(B239=" "," ",(B239-B227))</f>
        <v>14.021437098448828</v>
      </c>
      <c r="D239" s="6">
        <f>IF(B239=" "," ",(B239-B238))</f>
        <v>1.4514843017161638</v>
      </c>
      <c r="E239" s="6">
        <f>IF(B239=" "," ",AVERAGE(B237:B239))</f>
        <v>101.21992867598395</v>
      </c>
      <c r="G239" s="6">
        <f>IF(INDEX('[1]indices adj'!GW$99:$IT$99,ROWS(A$1:A35))=0," ",INDEX('[1]indices adj'!GW$99:$IT$99,ROWS(A$1:A35)))</f>
        <v>112.63590170095353</v>
      </c>
      <c r="H239" s="6">
        <f>IF(G239=" "," ",(G239-G238))</f>
        <v>4.6605951905772685</v>
      </c>
      <c r="I239" s="6">
        <f>IF(G239=" "," ",AVERAGE(G237:G239))</f>
        <v>111.49686250071322</v>
      </c>
      <c r="K239" s="6">
        <f>IF(INDEX('[1]indices adj'!GW$102:$IT$102,ROWS(A$1:A35))=0," ",INDEX('[1]indices adj'!GW$102:$IT$102,ROWS(A$1:A35)))</f>
        <v>93.400239819501962</v>
      </c>
      <c r="L239" s="6">
        <f>IF(K239=" "," ",(K239-K238))</f>
        <v>-0.70735356747945843</v>
      </c>
      <c r="M239" s="6">
        <f>IF(K239=" "," ",AVERAGE(K237:K239))</f>
        <v>94.306414407264739</v>
      </c>
    </row>
    <row r="240" spans="1:13">
      <c r="A240" s="5">
        <v>42248</v>
      </c>
      <c r="B240" s="6">
        <f>IF(INDEX('[1]indices adj'!GW$27:$IT$27,ROWS(A$1:A36))=0," ",INDEX('[1]indices adj'!GW$27:$IT$27,ROWS(A$1:A36)))</f>
        <v>100.64773166184344</v>
      </c>
      <c r="C240" s="6">
        <f>IF(B240=" "," ",(B240-B228))</f>
        <v>7.8611726283307632</v>
      </c>
      <c r="D240" s="6">
        <f>IF(B240=" "," ",(B240-B239))</f>
        <v>-0.4885498339866956</v>
      </c>
      <c r="E240" s="6">
        <f>IF(B240=" "," ",AVERAGE(B238:B240))</f>
        <v>100.48960345059584</v>
      </c>
      <c r="G240" s="6">
        <f>IF(INDEX('[1]indices adj'!GW$99:$IT$99,ROWS(A$1:A36))=0," ",INDEX('[1]indices adj'!GW$99:$IT$99,ROWS(A$1:A36)))</f>
        <v>112.45907671393947</v>
      </c>
      <c r="H240" s="6">
        <f>IF(G240=" "," ",(G240-G239))</f>
        <v>-0.17682498701405791</v>
      </c>
      <c r="I240" s="6">
        <f>IF(G240=" "," ",AVERAGE(G238:G240))</f>
        <v>111.02342830842308</v>
      </c>
      <c r="K240" s="6">
        <f>IF(INDEX('[1]indices adj'!GW$102:$IT$102,ROWS(A$1:A36))=0," ",INDEX('[1]indices adj'!GW$102:$IT$102,ROWS(A$1:A36)))</f>
        <v>92.701985980973177</v>
      </c>
      <c r="L240" s="6">
        <f>IF(K240=" "," ",(K240-K239))</f>
        <v>-0.69825383852878531</v>
      </c>
      <c r="M240" s="6">
        <f>IF(K240=" "," ",AVERAGE(K238:K240))</f>
        <v>93.403273062485525</v>
      </c>
    </row>
    <row r="241" spans="1:13">
      <c r="A241" s="5">
        <v>42278</v>
      </c>
      <c r="B241" s="6">
        <f>IF(INDEX('[1]indices adj'!GW$27:$IT$27,ROWS(A$1:A37))=0," ",INDEX('[1]indices adj'!GW$27:$IT$27,ROWS(A$1:A37)))</f>
        <v>101.26422353455295</v>
      </c>
      <c r="C241" s="6">
        <f>IF(B241=" "," ",(B241-B229))</f>
        <v>15.73352078611417</v>
      </c>
      <c r="D241" s="6">
        <f>IF(B241=" "," ",(B241-B240))</f>
        <v>0.616491872709517</v>
      </c>
      <c r="E241" s="6">
        <f>IF(B241=" "," ",AVERAGE(B239:B241))</f>
        <v>101.01607889740883</v>
      </c>
      <c r="G241" s="6">
        <f>IF(INDEX('[1]indices adj'!GW$99:$IT$99,ROWS(A$1:A37))=0," ",INDEX('[1]indices adj'!GW$99:$IT$99,ROWS(A$1:A37)))</f>
        <v>111.15013668577826</v>
      </c>
      <c r="H241" s="6">
        <f>IF(G241=" "," ",(G241-G240))</f>
        <v>-1.3089400281612029</v>
      </c>
      <c r="I241" s="6">
        <f>IF(G241=" "," ",AVERAGE(G239:G241))</f>
        <v>112.08170503355707</v>
      </c>
      <c r="K241" s="6">
        <f>IF(INDEX('[1]indices adj'!GW$102:$IT$102,ROWS(A$1:A37))=0," ",INDEX('[1]indices adj'!GW$102:$IT$102,ROWS(A$1:A37)))</f>
        <v>94.613757277209345</v>
      </c>
      <c r="L241" s="6">
        <f>IF(K241=" "," ",(K241-K240))</f>
        <v>1.9117712962361679</v>
      </c>
      <c r="M241" s="6">
        <f>IF(K241=" "," ",AVERAGE(K239:K241))</f>
        <v>93.571994359228157</v>
      </c>
    </row>
    <row r="242" spans="1:13">
      <c r="A242" s="5">
        <v>42309</v>
      </c>
      <c r="B242" s="6">
        <f>IF(INDEX('[1]indices adj'!GW$27:$IT$27,ROWS(A$1:A38))=0," ",INDEX('[1]indices adj'!GW$27:$IT$27,ROWS(A$1:A38)))</f>
        <v>103.10708529659827</v>
      </c>
      <c r="C242" s="6">
        <f>IF(B242=" "," ",(B242-B230))</f>
        <v>17.762530079908146</v>
      </c>
      <c r="D242" s="6">
        <f>IF(B242=" "," ",(B242-B241))</f>
        <v>1.8428617620453167</v>
      </c>
      <c r="E242" s="6">
        <f>IF(B242=" "," ",AVERAGE(B240:B242))</f>
        <v>101.67301349766488</v>
      </c>
      <c r="G242" s="6">
        <f>IF(INDEX('[1]indices adj'!GW$99:$IT$99,ROWS(A$1:A38))=0," ",INDEX('[1]indices adj'!GW$99:$IT$99,ROWS(A$1:A38)))</f>
        <v>110.81149965342931</v>
      </c>
      <c r="H242" s="6">
        <f>IF(G242=" "," ",(G242-G241))</f>
        <v>-0.33863703234895581</v>
      </c>
      <c r="I242" s="6">
        <f>IF(G242=" "," ",AVERAGE(G240:G242))</f>
        <v>111.47357101771568</v>
      </c>
      <c r="K242" s="6">
        <f>IF(INDEX('[1]indices adj'!GW$102:$IT$102,ROWS(A$1:A38))=0," ",INDEX('[1]indices adj'!GW$102:$IT$102,ROWS(A$1:A38)))</f>
        <v>97.924160165767262</v>
      </c>
      <c r="L242" s="6">
        <f>IF(K242=" "," ",(K242-K241))</f>
        <v>3.3104028885579169</v>
      </c>
      <c r="M242" s="6">
        <f>IF(K242=" "," ",AVERAGE(K240:K242))</f>
        <v>95.079967807983266</v>
      </c>
    </row>
    <row r="243" spans="1:13">
      <c r="A243" s="5">
        <v>42339</v>
      </c>
      <c r="B243" s="6">
        <f>IF(INDEX('[1]indices adj'!GW$27:$IT$27,ROWS(A$1:A39))=0," ",INDEX('[1]indices adj'!GW$27:$IT$27,ROWS(A$1:A39)))</f>
        <v>103.92864980468808</v>
      </c>
      <c r="C243" s="6">
        <f>IF(B243=" "," ",(B243-B231))</f>
        <v>13.472200212012041</v>
      </c>
      <c r="D243" s="6">
        <f>IF(B243=" "," ",(B243-B242))</f>
        <v>0.82156450808980708</v>
      </c>
      <c r="E243" s="6">
        <f>IF(B243=" "," ",AVERAGE(B241:B243))</f>
        <v>102.7666528786131</v>
      </c>
      <c r="G243" s="6">
        <f>IF(INDEX('[1]indices adj'!GW$99:$IT$99,ROWS(A$1:A39))=0," ",INDEX('[1]indices adj'!GW$99:$IT$99,ROWS(A$1:A39)))</f>
        <v>112.90182343875357</v>
      </c>
      <c r="H243" s="6">
        <f>IF(G243=" "," ",(G243-G242))</f>
        <v>2.0903237853242587</v>
      </c>
      <c r="I243" s="6">
        <f>IF(G243=" "," ",AVERAGE(G241:G243))</f>
        <v>111.62115325932039</v>
      </c>
      <c r="K243" s="6">
        <f>IF(INDEX('[1]indices adj'!GW$102:$IT$102,ROWS(A$1:A39))=0," ",INDEX('[1]indices adj'!GW$102:$IT$102,ROWS(A$1:A39)))</f>
        <v>97.892203038286794</v>
      </c>
      <c r="L243" s="6">
        <f>IF(K243=" "," ",(K243-K242))</f>
        <v>-3.1957127480467307E-2</v>
      </c>
      <c r="M243" s="6">
        <f>IF(K243=" "," ",AVERAGE(K241:K243))</f>
        <v>96.810040160421138</v>
      </c>
    </row>
    <row r="244" spans="1:13">
      <c r="A244" s="5">
        <v>42370</v>
      </c>
      <c r="B244" s="6">
        <f>IF(INDEX('[1]indices adj'!GW$27:$IT$27,ROWS(A$1:A40))=0," ",INDEX('[1]indices adj'!GW$27:$IT$27,ROWS(A$1:A40)))</f>
        <v>108.62196852037238</v>
      </c>
      <c r="C244" s="6">
        <f>IF(B244=" "," ",(B244-B232))</f>
        <v>7.5060250240281903</v>
      </c>
      <c r="D244" s="6">
        <f>IF(B244=" "," ",(B244-B243))</f>
        <v>4.693318715684299</v>
      </c>
      <c r="E244" s="6">
        <f>IF(B244=" "," ",AVERAGE(B242:B244))</f>
        <v>105.2192345405529</v>
      </c>
      <c r="G244" s="6">
        <f>IF(INDEX('[1]indices adj'!GW$99:$IT$99,ROWS(A$1:A40))=0," ",INDEX('[1]indices adj'!GW$99:$IT$99,ROWS(A$1:A40)))</f>
        <v>121.39195680279138</v>
      </c>
      <c r="H244" s="6">
        <f>IF(G244=" "," ",(G244-G243))</f>
        <v>8.4901333640378169</v>
      </c>
      <c r="I244" s="6">
        <f>IF(G244=" "," ",AVERAGE(G242:G244))</f>
        <v>115.03509329832475</v>
      </c>
      <c r="K244" s="6">
        <f>IF(INDEX('[1]indices adj'!GW$102:$IT$102,ROWS(A$1:A40))=0," ",INDEX('[1]indices adj'!GW$102:$IT$102,ROWS(A$1:A40)))</f>
        <v>100.0313229340944</v>
      </c>
      <c r="L244" s="6">
        <f>IF(K244=" "," ",(K244-K243))</f>
        <v>2.1391198958076103</v>
      </c>
      <c r="M244" s="6">
        <f>IF(K244=" "," ",AVERAGE(K242:K244))</f>
        <v>98.61589537938282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dfoley</cp:lastModifiedBy>
  <cp:lastPrinted>2016-01-05T09:31:33Z</cp:lastPrinted>
  <dcterms:created xsi:type="dcterms:W3CDTF">2006-06-07T14:12:41Z</dcterms:created>
  <dcterms:modified xsi:type="dcterms:W3CDTF">2016-01-22T15:01:41Z</dcterms:modified>
</cp:coreProperties>
</file>