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65" windowWidth="28830" windowHeight="62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257" i="1" l="1"/>
  <c r="D257" i="1"/>
  <c r="E257" i="1"/>
  <c r="H257" i="1"/>
  <c r="I257" i="1"/>
  <c r="L257" i="1"/>
  <c r="M257" i="1"/>
  <c r="H256" i="1"/>
  <c r="L256" i="1"/>
  <c r="D256" i="1" l="1"/>
  <c r="B253" i="1"/>
  <c r="B254" i="1"/>
  <c r="G254" i="1"/>
  <c r="K254" i="1"/>
  <c r="G253" i="1"/>
  <c r="I255" i="1" s="1"/>
  <c r="K253" i="1"/>
  <c r="M255" i="1" s="1"/>
  <c r="B252" i="1"/>
  <c r="G252" i="1"/>
  <c r="K252" i="1"/>
  <c r="B251" i="1"/>
  <c r="G251" i="1"/>
  <c r="K251" i="1"/>
  <c r="B250" i="1"/>
  <c r="G250" i="1"/>
  <c r="K250" i="1"/>
  <c r="B249" i="1"/>
  <c r="G249" i="1"/>
  <c r="K249" i="1"/>
  <c r="B248" i="1"/>
  <c r="G248" i="1"/>
  <c r="K248" i="1"/>
  <c r="B247" i="1"/>
  <c r="G247" i="1"/>
  <c r="K247" i="1"/>
  <c r="B246" i="1"/>
  <c r="G246" i="1"/>
  <c r="K246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C255" i="1" s="1"/>
  <c r="B244" i="1"/>
  <c r="C256" i="1" s="1"/>
  <c r="B245" i="1"/>
  <c r="B205" i="1"/>
  <c r="M256" i="1" l="1"/>
  <c r="L255" i="1"/>
  <c r="I256" i="1"/>
  <c r="H255" i="1"/>
  <c r="E256" i="1"/>
  <c r="D255" i="1"/>
  <c r="E255" i="1"/>
  <c r="C248" i="1"/>
  <c r="H247" i="1"/>
  <c r="M254" i="1"/>
  <c r="D254" i="1"/>
  <c r="E254" i="1"/>
  <c r="I254" i="1"/>
  <c r="L254" i="1"/>
  <c r="E253" i="1"/>
  <c r="I253" i="1"/>
  <c r="M253" i="1"/>
  <c r="C254" i="1"/>
  <c r="H254" i="1"/>
  <c r="I251" i="1"/>
  <c r="C252" i="1"/>
  <c r="C253" i="1"/>
  <c r="D253" i="1"/>
  <c r="L253" i="1"/>
  <c r="H253" i="1"/>
  <c r="H248" i="1"/>
  <c r="M251" i="1"/>
  <c r="D252" i="1"/>
  <c r="E252" i="1"/>
  <c r="I252" i="1"/>
  <c r="L252" i="1"/>
  <c r="L247" i="1"/>
  <c r="I249" i="1"/>
  <c r="M252" i="1"/>
  <c r="E246" i="1"/>
  <c r="L249" i="1"/>
  <c r="E251" i="1"/>
  <c r="H252" i="1"/>
  <c r="D250" i="1"/>
  <c r="I247" i="1"/>
  <c r="I250" i="1"/>
  <c r="E250" i="1"/>
  <c r="E247" i="1"/>
  <c r="M250" i="1"/>
  <c r="L250" i="1"/>
  <c r="L251" i="1"/>
  <c r="C251" i="1"/>
  <c r="D251" i="1"/>
  <c r="H251" i="1"/>
  <c r="C250" i="1"/>
  <c r="H250" i="1"/>
  <c r="L248" i="1"/>
  <c r="E249" i="1"/>
  <c r="M247" i="1"/>
  <c r="I246" i="1"/>
  <c r="D247" i="1"/>
  <c r="D248" i="1"/>
  <c r="C247" i="1"/>
  <c r="M248" i="1"/>
  <c r="I248" i="1"/>
  <c r="M249" i="1"/>
  <c r="H249" i="1"/>
  <c r="C249" i="1"/>
  <c r="D249" i="1"/>
  <c r="E248" i="1"/>
  <c r="H246" i="1"/>
  <c r="C246" i="1"/>
  <c r="D246" i="1"/>
  <c r="L246" i="1"/>
  <c r="M246" i="1"/>
  <c r="L205" i="1"/>
  <c r="C245" i="1"/>
  <c r="H245" i="1"/>
  <c r="H243" i="1"/>
  <c r="C243" i="1"/>
  <c r="C214" i="1"/>
  <c r="C212" i="1"/>
  <c r="L221" i="1"/>
  <c r="H232" i="1"/>
  <c r="H215" i="1"/>
  <c r="H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D232" i="1"/>
  <c r="C223" i="1"/>
  <c r="H199" i="1"/>
  <c r="H200" i="1"/>
  <c r="H201" i="1"/>
  <c r="H202" i="1"/>
  <c r="H203" i="1"/>
  <c r="H204" i="1"/>
  <c r="C209" i="1"/>
  <c r="C210" i="1"/>
  <c r="C211" i="1"/>
  <c r="C213" i="1"/>
  <c r="C215" i="1"/>
  <c r="C216" i="1"/>
  <c r="C206" i="1"/>
  <c r="C205" i="1"/>
  <c r="C204" i="1"/>
  <c r="D204" i="1"/>
  <c r="L204" i="1"/>
  <c r="C203" i="1"/>
  <c r="D203" i="1"/>
  <c r="L203" i="1"/>
  <c r="L202" i="1"/>
  <c r="D202" i="1"/>
  <c r="C202" i="1"/>
  <c r="L201" i="1"/>
  <c r="C201" i="1"/>
  <c r="D201" i="1"/>
  <c r="L200" i="1"/>
  <c r="D200" i="1"/>
  <c r="C200" i="1"/>
  <c r="L199" i="1"/>
  <c r="D199" i="1"/>
  <c r="C199" i="1"/>
  <c r="D198" i="1"/>
  <c r="C198" i="1"/>
  <c r="H198" i="1"/>
  <c r="L198" i="1"/>
  <c r="H197" i="1"/>
  <c r="L197" i="1"/>
  <c r="C197" i="1"/>
  <c r="D197" i="1"/>
  <c r="C196" i="1"/>
  <c r="D196" i="1"/>
  <c r="H196" i="1"/>
  <c r="L196" i="1"/>
  <c r="L195" i="1"/>
  <c r="H195" i="1"/>
  <c r="D195" i="1"/>
  <c r="C195" i="1"/>
  <c r="C194" i="1"/>
  <c r="L194" i="1"/>
  <c r="H194" i="1"/>
  <c r="D194" i="1"/>
  <c r="L193" i="1"/>
  <c r="H193" i="1"/>
  <c r="D193" i="1"/>
  <c r="C193" i="1"/>
  <c r="L192" i="1"/>
  <c r="H192" i="1"/>
  <c r="C192" i="1"/>
  <c r="D192" i="1"/>
  <c r="L191" i="1"/>
  <c r="H191" i="1"/>
  <c r="D191" i="1"/>
  <c r="C191" i="1"/>
  <c r="L190" i="1"/>
  <c r="H190" i="1"/>
  <c r="C190" i="1"/>
  <c r="D190" i="1"/>
  <c r="L189" i="1"/>
  <c r="H189" i="1"/>
  <c r="C189" i="1"/>
  <c r="D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D188" i="1"/>
  <c r="C188" i="1"/>
  <c r="D187" i="1"/>
  <c r="C187" i="1"/>
  <c r="D153" i="1"/>
  <c r="C207" i="1"/>
  <c r="L220" i="1"/>
  <c r="D225" i="1"/>
  <c r="D212" i="1" l="1"/>
  <c r="D244" i="1"/>
  <c r="E242" i="1"/>
  <c r="I244" i="1"/>
  <c r="I245" i="1"/>
  <c r="D245" i="1"/>
  <c r="I243" i="1"/>
  <c r="H244" i="1"/>
  <c r="M245" i="1"/>
  <c r="E245" i="1"/>
  <c r="C240" i="1"/>
  <c r="M243" i="1"/>
  <c r="D243" i="1"/>
  <c r="C244" i="1"/>
  <c r="M205" i="1"/>
  <c r="L245" i="1"/>
  <c r="H206" i="1"/>
  <c r="I211" i="1"/>
  <c r="I242" i="1"/>
  <c r="M242" i="1"/>
  <c r="L243" i="1"/>
  <c r="E243" i="1"/>
  <c r="M244" i="1"/>
  <c r="E244" i="1"/>
  <c r="L244" i="1"/>
  <c r="H242" i="1"/>
  <c r="C242" i="1"/>
  <c r="C226" i="1"/>
  <c r="H211" i="1"/>
  <c r="L206" i="1"/>
  <c r="M216" i="1"/>
  <c r="M222" i="1"/>
  <c r="I240" i="1"/>
  <c r="D240" i="1"/>
  <c r="D242" i="1"/>
  <c r="I232" i="1"/>
  <c r="L242" i="1"/>
  <c r="H241" i="1"/>
  <c r="L241" i="1"/>
  <c r="M219" i="1"/>
  <c r="H222" i="1"/>
  <c r="M241" i="1"/>
  <c r="E227" i="1"/>
  <c r="C241" i="1"/>
  <c r="D241" i="1"/>
  <c r="I223" i="1"/>
  <c r="E232" i="1"/>
  <c r="H240" i="1"/>
  <c r="E240" i="1"/>
  <c r="I241" i="1"/>
  <c r="E241" i="1"/>
  <c r="L239" i="1"/>
  <c r="M240" i="1"/>
  <c r="C219" i="1"/>
  <c r="L223" i="1"/>
  <c r="L240" i="1"/>
  <c r="D209" i="1"/>
  <c r="H210" i="1"/>
  <c r="L208" i="1"/>
  <c r="M218" i="1"/>
  <c r="I214" i="1"/>
  <c r="M239" i="1"/>
  <c r="D220" i="1"/>
  <c r="D215" i="1"/>
  <c r="I205" i="1"/>
  <c r="L227" i="1"/>
  <c r="H239" i="1"/>
  <c r="C239" i="1"/>
  <c r="E218" i="1"/>
  <c r="E208" i="1"/>
  <c r="D224" i="1"/>
  <c r="H208" i="1"/>
  <c r="M215" i="1"/>
  <c r="L217" i="1"/>
  <c r="L222" i="1"/>
  <c r="L226" i="1"/>
  <c r="M236" i="1"/>
  <c r="L236" i="1"/>
  <c r="L238" i="1"/>
  <c r="I239" i="1"/>
  <c r="D239" i="1"/>
  <c r="E239" i="1"/>
  <c r="M232" i="1"/>
  <c r="M238" i="1"/>
  <c r="H238" i="1"/>
  <c r="C238" i="1"/>
  <c r="M237" i="1"/>
  <c r="L237" i="1"/>
  <c r="I238" i="1"/>
  <c r="D238" i="1"/>
  <c r="E238" i="1"/>
  <c r="D216" i="1"/>
  <c r="E207" i="1"/>
  <c r="E211" i="1"/>
  <c r="D205" i="1"/>
  <c r="E206" i="1"/>
  <c r="C218" i="1"/>
  <c r="D208" i="1"/>
  <c r="E225" i="1"/>
  <c r="C220" i="1"/>
  <c r="H237" i="1"/>
  <c r="C237" i="1"/>
  <c r="H220" i="1"/>
  <c r="M207" i="1"/>
  <c r="L212" i="1"/>
  <c r="D222" i="1"/>
  <c r="C236" i="1"/>
  <c r="I237" i="1"/>
  <c r="D237" i="1"/>
  <c r="E237" i="1"/>
  <c r="H236" i="1"/>
  <c r="E221" i="1"/>
  <c r="D221" i="1"/>
  <c r="E209" i="1"/>
  <c r="E216" i="1"/>
  <c r="D219" i="1"/>
  <c r="E217" i="1"/>
  <c r="I208" i="1"/>
  <c r="I206" i="1"/>
  <c r="C208" i="1"/>
  <c r="I207" i="1"/>
  <c r="M220" i="1"/>
  <c r="D213" i="1"/>
  <c r="I219" i="1"/>
  <c r="L232" i="1"/>
  <c r="D218" i="1"/>
  <c r="E215" i="1"/>
  <c r="E212" i="1"/>
  <c r="D210" i="1"/>
  <c r="E226" i="1"/>
  <c r="D223" i="1"/>
  <c r="H209" i="1"/>
  <c r="H214" i="1"/>
  <c r="H217" i="1"/>
  <c r="H218" i="1"/>
  <c r="H223" i="1"/>
  <c r="I226" i="1"/>
  <c r="M206" i="1"/>
  <c r="M209" i="1"/>
  <c r="L211" i="1"/>
  <c r="L213" i="1"/>
  <c r="M217" i="1"/>
  <c r="M226" i="1"/>
  <c r="M233" i="1"/>
  <c r="M235" i="1"/>
  <c r="L235" i="1"/>
  <c r="I236" i="1"/>
  <c r="D236" i="1"/>
  <c r="E236" i="1"/>
  <c r="H235" i="1"/>
  <c r="C235" i="1"/>
  <c r="I235" i="1"/>
  <c r="D235" i="1"/>
  <c r="E235" i="1"/>
  <c r="L234" i="1"/>
  <c r="D234" i="1"/>
  <c r="D226" i="1"/>
  <c r="C233" i="1"/>
  <c r="H234" i="1"/>
  <c r="I234" i="1"/>
  <c r="M234" i="1"/>
  <c r="C234" i="1"/>
  <c r="E234" i="1"/>
  <c r="D207" i="1"/>
  <c r="D230" i="1"/>
  <c r="H212" i="1"/>
  <c r="L214" i="1"/>
  <c r="D214" i="1"/>
  <c r="H221" i="1"/>
  <c r="L225" i="1"/>
  <c r="I227" i="1"/>
  <c r="M221" i="1"/>
  <c r="I216" i="1"/>
  <c r="H219" i="1"/>
  <c r="H226" i="1"/>
  <c r="D206" i="1"/>
  <c r="D211" i="1"/>
  <c r="I225" i="1"/>
  <c r="L209" i="1"/>
  <c r="I213" i="1"/>
  <c r="C227" i="1"/>
  <c r="E205" i="1"/>
  <c r="D227" i="1"/>
  <c r="C221" i="1"/>
  <c r="M210" i="1"/>
  <c r="E220" i="1"/>
  <c r="I222" i="1"/>
  <c r="I224" i="1"/>
  <c r="C217" i="1"/>
  <c r="L207" i="1"/>
  <c r="L219" i="1"/>
  <c r="D217" i="1"/>
  <c r="I220" i="1"/>
  <c r="E214" i="1"/>
  <c r="L210" i="1"/>
  <c r="E223" i="1"/>
  <c r="M211" i="1"/>
  <c r="I218" i="1"/>
  <c r="C222" i="1"/>
  <c r="L216" i="1"/>
  <c r="M214" i="1"/>
  <c r="M212" i="1"/>
  <c r="L215" i="1"/>
  <c r="I215" i="1"/>
  <c r="I221" i="1"/>
  <c r="I212" i="1"/>
  <c r="E224" i="1"/>
  <c r="H213" i="1"/>
  <c r="L224" i="1"/>
  <c r="M224" i="1"/>
  <c r="H227" i="1"/>
  <c r="M227" i="1"/>
  <c r="I230" i="1"/>
  <c r="L233" i="1"/>
  <c r="H224" i="1"/>
  <c r="L229" i="1"/>
  <c r="H231" i="1"/>
  <c r="H233" i="1"/>
  <c r="M230" i="1"/>
  <c r="M231" i="1"/>
  <c r="I233" i="1"/>
  <c r="D233" i="1"/>
  <c r="E233" i="1"/>
  <c r="E213" i="1"/>
  <c r="H225" i="1"/>
  <c r="C230" i="1"/>
  <c r="I231" i="1"/>
  <c r="L230" i="1"/>
  <c r="C231" i="1"/>
  <c r="E210" i="1"/>
  <c r="M225" i="1"/>
  <c r="H230" i="1"/>
  <c r="L231" i="1"/>
  <c r="D231" i="1"/>
  <c r="C232" i="1"/>
  <c r="E231" i="1"/>
  <c r="E230" i="1"/>
  <c r="C224" i="1"/>
  <c r="M229" i="1"/>
  <c r="H229" i="1"/>
  <c r="C229" i="1"/>
  <c r="I209" i="1"/>
  <c r="H216" i="1"/>
  <c r="L228" i="1"/>
  <c r="I229" i="1"/>
  <c r="D229" i="1"/>
  <c r="E229" i="1"/>
  <c r="L218" i="1"/>
  <c r="M228" i="1"/>
  <c r="H228" i="1"/>
  <c r="C228" i="1"/>
  <c r="H207" i="1"/>
  <c r="I228" i="1"/>
  <c r="D228" i="1"/>
  <c r="E228" i="1"/>
  <c r="I210" i="1"/>
  <c r="M213" i="1"/>
  <c r="E219" i="1"/>
  <c r="E222" i="1"/>
  <c r="I217" i="1"/>
  <c r="M208" i="1"/>
  <c r="M223" i="1"/>
  <c r="C225" i="1"/>
</calcChain>
</file>

<file path=xl/comments1.xml><?xml version="1.0" encoding="utf-8"?>
<comments xmlns="http://schemas.openxmlformats.org/spreadsheetml/2006/main">
  <authors>
    <author>dfoley</author>
  </authors>
  <commentList>
    <comment ref="A255" authorId="0">
      <text>
        <r>
          <rPr>
            <b/>
            <sz val="9"/>
            <color indexed="81"/>
            <rFont val="Tahoma"/>
            <family val="2"/>
          </rPr>
          <t>dfoley:</t>
        </r>
        <r>
          <rPr>
            <sz val="9"/>
            <color indexed="81"/>
            <rFont val="Tahoma"/>
            <family val="2"/>
          </rPr>
          <t xml:space="preserve">
For some reason the formula stops working here. Need to hard code montlhy values in.
Other formulas should still work.</t>
        </r>
      </text>
    </comment>
  </commentList>
</comments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<sst xmlns="http://schemas.openxmlformats.org/spreadsheetml/2006/main" count="19" uniqueCount="13">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</sst>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%20Sentiment\Consumer%20Sentiment\Indices\CSI_Index%20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  <sheetName val="Uncertainty"/>
      <sheetName val="Uncertainty Charts"/>
      <sheetName val="Uncertainty, Unemployment"/>
      <sheetName val="Volatilit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0">
          <cell r="GW100">
            <v>60.865874423137647</v>
          </cell>
          <cell r="GX100">
            <v>63.757045460486552</v>
          </cell>
          <cell r="GY100">
            <v>49.75403123099661</v>
          </cell>
          <cell r="GZ100">
            <v>64.249301531898965</v>
          </cell>
          <cell r="HA100">
            <v>59.368807961389649</v>
          </cell>
          <cell r="HB100">
            <v>59.968797363260407</v>
          </cell>
          <cell r="HC100">
            <v>58.874851148584121</v>
          </cell>
          <cell r="HD100">
            <v>61.196081702426611</v>
          </cell>
          <cell r="HE100">
            <v>70.564849914288956</v>
          </cell>
          <cell r="HF100">
            <v>68.235787202199973</v>
          </cell>
          <cell r="HG100">
            <v>66.817784011555815</v>
          </cell>
          <cell r="HH100">
            <v>73.054465080409258</v>
          </cell>
          <cell r="HI100">
            <v>76.226577858300445</v>
          </cell>
          <cell r="HJ100">
            <v>71.023112402941166</v>
          </cell>
          <cell r="HK100">
            <v>79.776531838702937</v>
          </cell>
          <cell r="HL100">
            <v>84.579541906243421</v>
          </cell>
          <cell r="HM100">
            <v>85.481339294864895</v>
          </cell>
          <cell r="HN100">
            <v>83.062411152967684</v>
          </cell>
          <cell r="HO100">
            <v>87.2255811151377</v>
          </cell>
          <cell r="HP100">
            <v>79.38595122859212</v>
          </cell>
          <cell r="HQ100">
            <v>81.065596364578312</v>
          </cell>
          <cell r="HR100">
            <v>89.3779470849625</v>
          </cell>
          <cell r="HS100">
            <v>87.114844397381304</v>
          </cell>
          <cell r="HT100">
            <v>92.786559033512674</v>
          </cell>
          <cell r="HU100">
            <v>85.530702748438785</v>
          </cell>
          <cell r="HV100">
            <v>85.344555216690125</v>
          </cell>
          <cell r="HW100">
            <v>90.456449592676037</v>
          </cell>
          <cell r="HX100">
            <v>101.11594349634419</v>
          </cell>
          <cell r="HY100">
            <v>96.098265139674396</v>
          </cell>
          <cell r="HZ100">
            <v>97.82304905004618</v>
          </cell>
          <cell r="IA100">
            <v>98.737351390099519</v>
          </cell>
          <cell r="IB100">
            <v>98.455529036446961</v>
          </cell>
          <cell r="IC100">
            <v>102.83870733800775</v>
          </cell>
          <cell r="ID100">
            <v>99.684797194113969</v>
          </cell>
          <cell r="IE100">
            <v>101.13628149583013</v>
          </cell>
          <cell r="IF100">
            <v>100.64773166184344</v>
          </cell>
          <cell r="IG100">
            <v>101.26422353455295</v>
          </cell>
          <cell r="IH100">
            <v>103.10708529659827</v>
          </cell>
          <cell r="II100">
            <v>103.92864980468808</v>
          </cell>
          <cell r="IJ100">
            <v>108.62196852037238</v>
          </cell>
          <cell r="IK100">
            <v>105.76080124838718</v>
          </cell>
          <cell r="IL100">
            <v>100.56364562688098</v>
          </cell>
          <cell r="IM100">
            <v>102.71262067495894</v>
          </cell>
          <cell r="IN100">
            <v>98.059498701249765</v>
          </cell>
          <cell r="IO100">
            <v>103.3869793480807</v>
          </cell>
          <cell r="IP100">
            <v>99.635409160966049</v>
          </cell>
          <cell r="IQ100">
            <v>102.69447778731656</v>
          </cell>
          <cell r="IR100">
            <v>101.98637618518916</v>
          </cell>
          <cell r="IS100">
            <v>97.343548153522946</v>
          </cell>
          <cell r="IT100">
            <v>97.762167286938549</v>
          </cell>
        </row>
        <row r="103">
          <cell r="GW103">
            <v>79.468462429248433</v>
          </cell>
          <cell r="GX103">
            <v>82.413296686520866</v>
          </cell>
          <cell r="GY103">
            <v>66.110404246967676</v>
          </cell>
          <cell r="GZ103">
            <v>78.843458004791074</v>
          </cell>
          <cell r="HA103">
            <v>73.235141097301124</v>
          </cell>
          <cell r="HB103">
            <v>75.460984444571608</v>
          </cell>
          <cell r="HC103">
            <v>75.429107001364059</v>
          </cell>
          <cell r="HD103">
            <v>75.9662221220552</v>
          </cell>
          <cell r="HE103">
            <v>83.724465627805927</v>
          </cell>
          <cell r="HF103">
            <v>86.525844801703244</v>
          </cell>
          <cell r="HG103">
            <v>83.30910607480854</v>
          </cell>
          <cell r="HH103">
            <v>85.980878369157367</v>
          </cell>
          <cell r="HI103">
            <v>93.253952014241051</v>
          </cell>
          <cell r="HJ103">
            <v>80.210853074940289</v>
          </cell>
          <cell r="HK103">
            <v>90.256140614548499</v>
          </cell>
          <cell r="HL103">
            <v>97.579375058968566</v>
          </cell>
          <cell r="HM103">
            <v>100.15407080402542</v>
          </cell>
          <cell r="HN103">
            <v>90.406206171404207</v>
          </cell>
          <cell r="HO103">
            <v>97.007274531936389</v>
          </cell>
          <cell r="HP103">
            <v>90.613574861358728</v>
          </cell>
          <cell r="HQ103">
            <v>95.787511138446888</v>
          </cell>
          <cell r="HR103">
            <v>103.49133584129166</v>
          </cell>
          <cell r="HS103">
            <v>98.276788240347372</v>
          </cell>
          <cell r="HT103">
            <v>103.30962872698993</v>
          </cell>
          <cell r="HU103">
            <v>94.125855222151387</v>
          </cell>
          <cell r="HV103">
            <v>95.717391967066845</v>
          </cell>
          <cell r="HW103">
            <v>100.4182083288343</v>
          </cell>
          <cell r="HX103">
            <v>112.82608916237247</v>
          </cell>
          <cell r="HY103">
            <v>107.18270576171072</v>
          </cell>
          <cell r="HZ103">
            <v>109.97306365529394</v>
          </cell>
          <cell r="IA103">
            <v>108.99187628540695</v>
          </cell>
          <cell r="IB103">
            <v>107.74619705330726</v>
          </cell>
          <cell r="IC103">
            <v>113.87937929080985</v>
          </cell>
          <cell r="ID103">
            <v>107.97530651037626</v>
          </cell>
          <cell r="IE103">
            <v>112.63590170095353</v>
          </cell>
          <cell r="IF103">
            <v>112.45907671393947</v>
          </cell>
          <cell r="IG103">
            <v>111.15013668577826</v>
          </cell>
          <cell r="IH103">
            <v>110.81149965342931</v>
          </cell>
          <cell r="II103">
            <v>112.90182343875357</v>
          </cell>
          <cell r="IJ103">
            <v>121.39195680279138</v>
          </cell>
          <cell r="IK103">
            <v>120.95308323295291</v>
          </cell>
          <cell r="IL103">
            <v>114.47277811981517</v>
          </cell>
          <cell r="IM103">
            <v>117.25964234084752</v>
          </cell>
          <cell r="IN103">
            <v>111.41320177213171</v>
          </cell>
          <cell r="IO103">
            <v>114.50169064152374</v>
          </cell>
          <cell r="IP103">
            <v>122.2701269537865</v>
          </cell>
          <cell r="IQ103">
            <v>120.41353255770279</v>
          </cell>
          <cell r="IR103">
            <v>122.10819645922439</v>
          </cell>
          <cell r="IS103">
            <v>112.89282755300339</v>
          </cell>
          <cell r="IT103">
            <v>115.59153577114505</v>
          </cell>
        </row>
        <row r="106">
          <cell r="GW106">
            <v>48.351513641142418</v>
          </cell>
          <cell r="GX106">
            <v>51.206584277051135</v>
          </cell>
          <cell r="GY106">
            <v>38.750747551354038</v>
          </cell>
          <cell r="GZ106">
            <v>54.431498796566203</v>
          </cell>
          <cell r="HA106">
            <v>50.040627628140896</v>
          </cell>
          <cell r="HB106">
            <v>49.546870136037604</v>
          </cell>
          <cell r="HC106">
            <v>47.738447431472693</v>
          </cell>
          <cell r="HD106">
            <v>51.259890783655258</v>
          </cell>
          <cell r="HE106">
            <v>61.712093580747229</v>
          </cell>
          <cell r="HF106">
            <v>55.931672342027305</v>
          </cell>
          <cell r="HG106">
            <v>55.723717207311729</v>
          </cell>
          <cell r="HH106">
            <v>64.358589030290176</v>
          </cell>
          <cell r="HI106">
            <v>64.771897289797536</v>
          </cell>
          <cell r="HJ106">
            <v>64.84232177837653</v>
          </cell>
          <cell r="HK106">
            <v>72.726673774222093</v>
          </cell>
          <cell r="HL106">
            <v>75.834274735594647</v>
          </cell>
          <cell r="HM106">
            <v>75.610677443800583</v>
          </cell>
          <cell r="HN106">
            <v>78.122082401960313</v>
          </cell>
          <cell r="HO106">
            <v>80.645225713164876</v>
          </cell>
          <cell r="HP106">
            <v>71.832887492581747</v>
          </cell>
          <cell r="HQ106">
            <v>71.161847874236145</v>
          </cell>
          <cell r="HR106">
            <v>79.883567125827781</v>
          </cell>
          <cell r="HS106">
            <v>79.605964867642626</v>
          </cell>
          <cell r="HT106">
            <v>85.707463875624128</v>
          </cell>
          <cell r="HU106">
            <v>79.748558941514489</v>
          </cell>
          <cell r="HV106">
            <v>78.366524988621194</v>
          </cell>
          <cell r="HW106">
            <v>83.754960380179043</v>
          </cell>
          <cell r="HX106">
            <v>93.238276817586538</v>
          </cell>
          <cell r="HY106">
            <v>88.641523692452125</v>
          </cell>
          <cell r="HZ106">
            <v>89.649473081657533</v>
          </cell>
          <cell r="IA106">
            <v>91.838912089843333</v>
          </cell>
          <cell r="IB106">
            <v>92.20549697474992</v>
          </cell>
          <cell r="IC106">
            <v>95.411410015310807</v>
          </cell>
          <cell r="ID106">
            <v>94.107593386981421</v>
          </cell>
          <cell r="IE106">
            <v>93.400239819501962</v>
          </cell>
          <cell r="IF106">
            <v>92.701985980973177</v>
          </cell>
          <cell r="IG106">
            <v>94.613757277209345</v>
          </cell>
          <cell r="IH106">
            <v>97.924160165767262</v>
          </cell>
          <cell r="II106">
            <v>97.892203038286794</v>
          </cell>
          <cell r="IJ106">
            <v>100.0313229340944</v>
          </cell>
          <cell r="IK106">
            <v>95.5406266256837</v>
          </cell>
          <cell r="IL106">
            <v>91.206673246265268</v>
          </cell>
          <cell r="IM106">
            <v>92.926526537378209</v>
          </cell>
          <cell r="IN106">
            <v>89.076175630838321</v>
          </cell>
          <cell r="IO106">
            <v>95.90987416958771</v>
          </cell>
          <cell r="IP106">
            <v>84.408548007832195</v>
          </cell>
          <cell r="IQ106">
            <v>90.774488803003933</v>
          </cell>
          <cell r="IR106">
            <v>88.449995203305065</v>
          </cell>
          <cell r="IS106">
            <v>86.883213696767584</v>
          </cell>
          <cell r="IT106">
            <v>85.767967896337552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57"/>
  <sheetViews>
    <sheetView tabSelected="1" view="pageBreakPreview" topLeftCell="A239" zoomScaleNormal="100" zoomScaleSheetLayoutView="100" workbookViewId="0">
      <selection activeCell="B256" sqref="B256"/>
    </sheetView>
  </sheetViews>
  <sheetFormatPr defaultRowHeight="12.75" x14ac:dyDescent="0.2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 x14ac:dyDescent="0.2">
      <c r="B2" s="3" t="s">
        <v>0</v>
      </c>
      <c r="G2" s="3" t="s">
        <v>1</v>
      </c>
      <c r="K2" s="3" t="s">
        <v>2</v>
      </c>
    </row>
    <row r="3" spans="1:14" x14ac:dyDescent="0.2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 x14ac:dyDescent="0.2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 x14ac:dyDescent="0.2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 x14ac:dyDescent="0.2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 x14ac:dyDescent="0.2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 x14ac:dyDescent="0.2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 x14ac:dyDescent="0.2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 x14ac:dyDescent="0.2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 x14ac:dyDescent="0.2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 x14ac:dyDescent="0.2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 x14ac:dyDescent="0.2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 x14ac:dyDescent="0.2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 x14ac:dyDescent="0.2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 x14ac:dyDescent="0.2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 x14ac:dyDescent="0.2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 x14ac:dyDescent="0.2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 x14ac:dyDescent="0.2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 x14ac:dyDescent="0.2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 x14ac:dyDescent="0.2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 x14ac:dyDescent="0.2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 x14ac:dyDescent="0.2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 x14ac:dyDescent="0.2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 x14ac:dyDescent="0.2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 x14ac:dyDescent="0.2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 x14ac:dyDescent="0.2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 x14ac:dyDescent="0.2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 x14ac:dyDescent="0.2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 x14ac:dyDescent="0.2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 x14ac:dyDescent="0.2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 x14ac:dyDescent="0.2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 x14ac:dyDescent="0.2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 x14ac:dyDescent="0.2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 x14ac:dyDescent="0.2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 x14ac:dyDescent="0.2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 x14ac:dyDescent="0.2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 x14ac:dyDescent="0.2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 x14ac:dyDescent="0.2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 x14ac:dyDescent="0.2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 x14ac:dyDescent="0.2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 x14ac:dyDescent="0.2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 x14ac:dyDescent="0.2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 x14ac:dyDescent="0.2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 x14ac:dyDescent="0.2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 x14ac:dyDescent="0.2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 x14ac:dyDescent="0.2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 x14ac:dyDescent="0.2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 x14ac:dyDescent="0.2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 x14ac:dyDescent="0.2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 x14ac:dyDescent="0.2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 x14ac:dyDescent="0.2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 x14ac:dyDescent="0.2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 x14ac:dyDescent="0.2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 x14ac:dyDescent="0.2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 x14ac:dyDescent="0.2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 x14ac:dyDescent="0.2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 x14ac:dyDescent="0.2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 x14ac:dyDescent="0.2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 x14ac:dyDescent="0.2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 x14ac:dyDescent="0.2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 x14ac:dyDescent="0.2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 x14ac:dyDescent="0.2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 x14ac:dyDescent="0.2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 x14ac:dyDescent="0.2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 x14ac:dyDescent="0.2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 x14ac:dyDescent="0.2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 x14ac:dyDescent="0.2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 x14ac:dyDescent="0.2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 x14ac:dyDescent="0.2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 x14ac:dyDescent="0.2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 x14ac:dyDescent="0.2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 x14ac:dyDescent="0.2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 x14ac:dyDescent="0.2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 x14ac:dyDescent="0.2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 x14ac:dyDescent="0.2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 x14ac:dyDescent="0.2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 x14ac:dyDescent="0.2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 x14ac:dyDescent="0.2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 x14ac:dyDescent="0.2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 x14ac:dyDescent="0.2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 x14ac:dyDescent="0.2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 x14ac:dyDescent="0.2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 x14ac:dyDescent="0.2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 x14ac:dyDescent="0.2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 x14ac:dyDescent="0.2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 x14ac:dyDescent="0.2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 x14ac:dyDescent="0.2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 x14ac:dyDescent="0.2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 x14ac:dyDescent="0.2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 x14ac:dyDescent="0.2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 x14ac:dyDescent="0.2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 x14ac:dyDescent="0.2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 x14ac:dyDescent="0.2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 x14ac:dyDescent="0.2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 x14ac:dyDescent="0.2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 x14ac:dyDescent="0.2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 x14ac:dyDescent="0.2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 x14ac:dyDescent="0.2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 x14ac:dyDescent="0.2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 x14ac:dyDescent="0.2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 x14ac:dyDescent="0.2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 x14ac:dyDescent="0.2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 x14ac:dyDescent="0.2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 x14ac:dyDescent="0.2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 x14ac:dyDescent="0.2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 x14ac:dyDescent="0.2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 x14ac:dyDescent="0.2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 x14ac:dyDescent="0.2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 x14ac:dyDescent="0.2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 x14ac:dyDescent="0.2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 x14ac:dyDescent="0.2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 x14ac:dyDescent="0.2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 x14ac:dyDescent="0.2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 x14ac:dyDescent="0.2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 x14ac:dyDescent="0.2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 x14ac:dyDescent="0.2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 x14ac:dyDescent="0.2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 x14ac:dyDescent="0.2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 x14ac:dyDescent="0.2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 x14ac:dyDescent="0.2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 x14ac:dyDescent="0.2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 x14ac:dyDescent="0.2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 x14ac:dyDescent="0.2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 x14ac:dyDescent="0.2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 x14ac:dyDescent="0.2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 x14ac:dyDescent="0.2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 x14ac:dyDescent="0.2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 x14ac:dyDescent="0.2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 x14ac:dyDescent="0.2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 x14ac:dyDescent="0.2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 x14ac:dyDescent="0.2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 x14ac:dyDescent="0.2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 x14ac:dyDescent="0.2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 x14ac:dyDescent="0.2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 x14ac:dyDescent="0.2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 x14ac:dyDescent="0.2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 x14ac:dyDescent="0.2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 x14ac:dyDescent="0.2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 x14ac:dyDescent="0.2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 x14ac:dyDescent="0.2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 x14ac:dyDescent="0.2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 x14ac:dyDescent="0.2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 x14ac:dyDescent="0.2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 x14ac:dyDescent="0.2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 x14ac:dyDescent="0.2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 x14ac:dyDescent="0.2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 x14ac:dyDescent="0.2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 x14ac:dyDescent="0.2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 x14ac:dyDescent="0.2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 x14ac:dyDescent="0.2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 x14ac:dyDescent="0.2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 x14ac:dyDescent="0.2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 x14ac:dyDescent="0.2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 x14ac:dyDescent="0.2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 x14ac:dyDescent="0.2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 x14ac:dyDescent="0.2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 x14ac:dyDescent="0.2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 x14ac:dyDescent="0.2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 x14ac:dyDescent="0.2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 x14ac:dyDescent="0.2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 x14ac:dyDescent="0.2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 x14ac:dyDescent="0.2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 x14ac:dyDescent="0.2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 x14ac:dyDescent="0.2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 x14ac:dyDescent="0.2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 x14ac:dyDescent="0.2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 x14ac:dyDescent="0.2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 x14ac:dyDescent="0.2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 x14ac:dyDescent="0.2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 x14ac:dyDescent="0.2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 x14ac:dyDescent="0.2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 x14ac:dyDescent="0.2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 x14ac:dyDescent="0.2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 x14ac:dyDescent="0.2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 x14ac:dyDescent="0.2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 x14ac:dyDescent="0.2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 x14ac:dyDescent="0.2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 x14ac:dyDescent="0.2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 x14ac:dyDescent="0.2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 x14ac:dyDescent="0.2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 x14ac:dyDescent="0.2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 x14ac:dyDescent="0.2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 x14ac:dyDescent="0.2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 x14ac:dyDescent="0.2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 x14ac:dyDescent="0.2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 x14ac:dyDescent="0.2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 x14ac:dyDescent="0.2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 x14ac:dyDescent="0.2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 x14ac:dyDescent="0.2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 x14ac:dyDescent="0.2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 x14ac:dyDescent="0.2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 x14ac:dyDescent="0.2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 x14ac:dyDescent="0.2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 x14ac:dyDescent="0.2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 x14ac:dyDescent="0.2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 x14ac:dyDescent="0.2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 x14ac:dyDescent="0.2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 x14ac:dyDescent="0.2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 x14ac:dyDescent="0.2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 x14ac:dyDescent="0.2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 x14ac:dyDescent="0.2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 x14ac:dyDescent="0.2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 x14ac:dyDescent="0.2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 x14ac:dyDescent="0.2">
      <c r="A205" s="5">
        <v>41183</v>
      </c>
      <c r="B205" s="6">
        <f>IF(INDEX('[1]indices adj'!GW$100:$IT$100,ROWS(A$1:A1))=0," ",INDEX('[1]indices adj'!GW$100:$IT$100,ROWS(A$1:A1)))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adj'!GW$103:$IT$103,ROWS(A$1:A1))=0," ",INDEX('[1]indices adj'!GW$103:$IT$103,ROWS(A$1:A1)))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adj'!GW$106:$IT$106,ROWS(A$1:A1))=0," ",INDEX('[1]indices adj'!GW$106:$IT$106,ROWS(A$1:A1)))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 x14ac:dyDescent="0.2">
      <c r="A206" s="5">
        <v>41214</v>
      </c>
      <c r="B206" s="6">
        <f>IF(INDEX('[1]indices adj'!GW$100:$IT$100,ROWS(A$1:A2))=0," ",INDEX('[1]indices adj'!GW$100:$IT$100,ROWS(A$1:A2)))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adj'!GW$103:$IT$103,ROWS(A$1:A2))=0," ",INDEX('[1]indices adj'!GW$103:$IT$103,ROWS(A$1:A2)))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adj'!GW$106:$IT$106,ROWS(A$1:A2))=0," ",INDEX('[1]indices adj'!GW$106:$IT$106,ROWS(A$1:A2)))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 x14ac:dyDescent="0.2">
      <c r="A207" s="5">
        <v>41244</v>
      </c>
      <c r="B207" s="6">
        <f>IF(INDEX('[1]indices adj'!GW$100:$IT$100,ROWS(A$1:A3))=0," ",INDEX('[1]indices adj'!GW$100:$IT$100,ROWS(A$1:A3)))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adj'!GW$103:$IT$103,ROWS(A$1:A3))=0," ",INDEX('[1]indices adj'!GW$103:$IT$103,ROWS(A$1:A3)))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adj'!GW$106:$IT$106,ROWS(A$1:A3))=0," ",INDEX('[1]indices adj'!GW$106:$IT$106,ROWS(A$1:A3)))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 x14ac:dyDescent="0.2">
      <c r="A208" s="5">
        <v>41275</v>
      </c>
      <c r="B208" s="6">
        <f>IF(INDEX('[1]indices adj'!GW$100:$IT$100,ROWS(A$1:A4))=0," ",INDEX('[1]indices adj'!GW$100:$IT$100,ROWS(A$1:A4)))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adj'!GW$103:$IT$103,ROWS(A$1:A4))=0," ",INDEX('[1]indices adj'!GW$103:$IT$103,ROWS(A$1:A4)))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adj'!GW$106:$IT$106,ROWS(A$1:A4))=0," ",INDEX('[1]indices adj'!GW$106:$IT$106,ROWS(A$1:A4)))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 x14ac:dyDescent="0.2">
      <c r="A209" s="5">
        <v>41306</v>
      </c>
      <c r="B209" s="6">
        <f>IF(INDEX('[1]indices adj'!GW$100:$IT$100,ROWS(A$1:A5))=0," ",INDEX('[1]indices adj'!GW$100:$IT$100,ROWS(A$1:A5)))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adj'!GW$103:$IT$103,ROWS(A$1:A5))=0," ",INDEX('[1]indices adj'!GW$103:$IT$103,ROWS(A$1:A5)))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adj'!GW$106:$IT$106,ROWS(A$1:A5))=0," ",INDEX('[1]indices adj'!GW$106:$IT$106,ROWS(A$1:A5)))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 x14ac:dyDescent="0.2">
      <c r="A210" s="5">
        <v>41334</v>
      </c>
      <c r="B210" s="6">
        <f>IF(INDEX('[1]indices adj'!GW$100:$IT$100,ROWS(A$1:A6))=0," ",INDEX('[1]indices adj'!GW$100:$IT$100,ROWS(A$1:A6)))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adj'!GW$103:$IT$103,ROWS(A$1:A6))=0," ",INDEX('[1]indices adj'!GW$103:$IT$103,ROWS(A$1:A6)))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adj'!GW$106:$IT$106,ROWS(A$1:A6))=0," ",INDEX('[1]indices adj'!GW$106:$IT$106,ROWS(A$1:A6)))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 x14ac:dyDescent="0.2">
      <c r="A211" s="5">
        <v>41365</v>
      </c>
      <c r="B211" s="6">
        <f>IF(INDEX('[1]indices adj'!GW$100:$IT$100,ROWS(A$1:A7))=0," ",INDEX('[1]indices adj'!GW$100:$IT$100,ROWS(A$1:A7)))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adj'!GW$103:$IT$103,ROWS(A$1:A7))=0," ",INDEX('[1]indices adj'!GW$103:$IT$103,ROWS(A$1:A7)))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adj'!GW$106:$IT$106,ROWS(A$1:A7))=0," ",INDEX('[1]indices adj'!GW$106:$IT$106,ROWS(A$1:A7)))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 x14ac:dyDescent="0.2">
      <c r="A212" s="5">
        <v>41395</v>
      </c>
      <c r="B212" s="6">
        <f>IF(INDEX('[1]indices adj'!GW$100:$IT$100,ROWS(A$1:A8))=0," ",INDEX('[1]indices adj'!GW$100:$IT$100,ROWS(A$1:A8)))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adj'!GW$103:$IT$103,ROWS(A$1:A8))=0," ",INDEX('[1]indices adj'!GW$103:$IT$103,ROWS(A$1:A8)))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adj'!GW$106:$IT$106,ROWS(A$1:A8))=0," ",INDEX('[1]indices adj'!GW$106:$IT$106,ROWS(A$1:A8)))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 x14ac:dyDescent="0.2">
      <c r="A213" s="5">
        <v>41426</v>
      </c>
      <c r="B213" s="6">
        <f>IF(INDEX('[1]indices adj'!GW$100:$IT$100,ROWS(A$1:A9))=0," ",INDEX('[1]indices adj'!GW$100:$IT$100,ROWS(A$1:A9)))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adj'!GW$103:$IT$103,ROWS(A$1:A9))=0," ",INDEX('[1]indices adj'!GW$103:$IT$103,ROWS(A$1:A9)))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adj'!GW$106:$IT$106,ROWS(A$1:A9))=0," ",INDEX('[1]indices adj'!GW$106:$IT$106,ROWS(A$1:A9)))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 x14ac:dyDescent="0.2">
      <c r="A214" s="5">
        <v>41456</v>
      </c>
      <c r="B214" s="6">
        <f>IF(INDEX('[1]indices adj'!GW$100:$IT$100,ROWS(A$1:A10))=0," ",INDEX('[1]indices adj'!GW$100:$IT$100,ROWS(A$1:A10)))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adj'!GW$103:$IT$103,ROWS(A$1:A10))=0," ",INDEX('[1]indices adj'!GW$103:$IT$103,ROWS(A$1:A10)))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adj'!GW$106:$IT$106,ROWS(A$1:A10))=0," ",INDEX('[1]indices adj'!GW$106:$IT$106,ROWS(A$1:A10)))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 x14ac:dyDescent="0.2">
      <c r="A215" s="5">
        <v>41487</v>
      </c>
      <c r="B215" s="6">
        <f>IF(INDEX('[1]indices adj'!GW$100:$IT$100,ROWS(A$1:A11))=0," ",INDEX('[1]indices adj'!GW$100:$IT$100,ROWS(A$1:A11)))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adj'!GW$103:$IT$103,ROWS(A$1:A11))=0," ",INDEX('[1]indices adj'!GW$103:$IT$103,ROWS(A$1:A11)))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adj'!GW$106:$IT$106,ROWS(A$1:A11))=0," ",INDEX('[1]indices adj'!GW$106:$IT$106,ROWS(A$1:A11)))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 x14ac:dyDescent="0.2">
      <c r="A216" s="5">
        <v>41518</v>
      </c>
      <c r="B216" s="6">
        <f>IF(INDEX('[1]indices adj'!GW$100:$IT$100,ROWS(A$1:A12))=0," ",INDEX('[1]indices adj'!GW$100:$IT$100,ROWS(A$1:A12)))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adj'!GW$103:$IT$103,ROWS(A$1:A12))=0," ",INDEX('[1]indices adj'!GW$103:$IT$103,ROWS(A$1:A12)))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adj'!GW$106:$IT$106,ROWS(A$1:A12))=0," ",INDEX('[1]indices adj'!GW$106:$IT$106,ROWS(A$1:A12)))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 x14ac:dyDescent="0.2">
      <c r="A217" s="5">
        <v>41548</v>
      </c>
      <c r="B217" s="6">
        <f>IF(INDEX('[1]indices adj'!GW$100:$IT$100,ROWS(A$1:A13))=0," ",INDEX('[1]indices adj'!GW$100:$IT$100,ROWS(A$1:A13)))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adj'!GW$103:$IT$103,ROWS(A$1:A13))=0," ",INDEX('[1]indices adj'!GW$103:$IT$103,ROWS(A$1:A13)))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adj'!GW$106:$IT$106,ROWS(A$1:A13))=0," ",INDEX('[1]indices adj'!GW$106:$IT$106,ROWS(A$1:A13)))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 x14ac:dyDescent="0.2">
      <c r="A218" s="5">
        <v>41579</v>
      </c>
      <c r="B218" s="6">
        <f>IF(INDEX('[1]indices adj'!GW$100:$IT$100,ROWS(A$1:A14))=0," ",INDEX('[1]indices adj'!GW$100:$IT$100,ROWS(A$1:A14)))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adj'!GW$103:$IT$103,ROWS(A$1:A14))=0," ",INDEX('[1]indices adj'!GW$103:$IT$103,ROWS(A$1:A14)))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adj'!GW$106:$IT$106,ROWS(A$1:A14))=0," ",INDEX('[1]indices adj'!GW$106:$IT$106,ROWS(A$1:A14)))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 x14ac:dyDescent="0.2">
      <c r="A219" s="5">
        <v>41609</v>
      </c>
      <c r="B219" s="6">
        <f>IF(INDEX('[1]indices adj'!GW$100:$IT$100,ROWS(A$1:A15))=0," ",INDEX('[1]indices adj'!GW$100:$IT$100,ROWS(A$1:A15)))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adj'!GW$103:$IT$103,ROWS(A$1:A15))=0," ",INDEX('[1]indices adj'!GW$103:$IT$103,ROWS(A$1:A15)))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adj'!GW$106:$IT$106,ROWS(A$1:A15))=0," ",INDEX('[1]indices adj'!GW$106:$IT$106,ROWS(A$1:A15)))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 x14ac:dyDescent="0.2">
      <c r="A220" s="5">
        <v>41640</v>
      </c>
      <c r="B220" s="6">
        <f>IF(INDEX('[1]indices adj'!GW$100:$IT$100,ROWS(A$1:A16))=0," ",INDEX('[1]indices adj'!GW$100:$IT$100,ROWS(A$1:A16)))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adj'!GW$103:$IT$103,ROWS(A$1:A16))=0," ",INDEX('[1]indices adj'!GW$103:$IT$103,ROWS(A$1:A16)))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adj'!GW$106:$IT$106,ROWS(A$1:A16))=0," ",INDEX('[1]indices adj'!GW$106:$IT$106,ROWS(A$1:A16)))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 x14ac:dyDescent="0.2">
      <c r="A221" s="5">
        <v>41671</v>
      </c>
      <c r="B221" s="6">
        <f>IF(INDEX('[1]indices adj'!GW$100:$IT$100,ROWS(A$1:A17))=0," ",INDEX('[1]indices adj'!GW$100:$IT$100,ROWS(A$1:A17)))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adj'!GW$103:$IT$103,ROWS(A$1:A17))=0," ",INDEX('[1]indices adj'!GW$103:$IT$103,ROWS(A$1:A17)))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adj'!GW$106:$IT$106,ROWS(A$1:A17))=0," ",INDEX('[1]indices adj'!GW$106:$IT$106,ROWS(A$1:A17)))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 x14ac:dyDescent="0.2">
      <c r="A222" s="5">
        <v>41699</v>
      </c>
      <c r="B222" s="6">
        <f>IF(INDEX('[1]indices adj'!GW$100:$IT$100,ROWS(A$1:A18))=0," ",INDEX('[1]indices adj'!GW$100:$IT$100,ROWS(A$1:A18)))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adj'!GW$103:$IT$103,ROWS(A$1:A18))=0," ",INDEX('[1]indices adj'!GW$103:$IT$103,ROWS(A$1:A18)))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adj'!GW$106:$IT$106,ROWS(A$1:A18))=0," ",INDEX('[1]indices adj'!GW$106:$IT$106,ROWS(A$1:A18)))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 x14ac:dyDescent="0.2">
      <c r="A223" s="5">
        <v>41730</v>
      </c>
      <c r="B223" s="6">
        <f>IF(INDEX('[1]indices adj'!GW$100:$IT$100,ROWS(A$1:A19))=0," ",INDEX('[1]indices adj'!GW$100:$IT$100,ROWS(A$1:A19)))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adj'!GW$103:$IT$103,ROWS(A$1:A19))=0," ",INDEX('[1]indices adj'!GW$103:$IT$103,ROWS(A$1:A19)))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adj'!GW$106:$IT$106,ROWS(A$1:A19))=0," ",INDEX('[1]indices adj'!GW$106:$IT$106,ROWS(A$1:A19)))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 x14ac:dyDescent="0.2">
      <c r="A224" s="5">
        <v>41760</v>
      </c>
      <c r="B224" s="6">
        <f>IF(INDEX('[1]indices adj'!GW$100:$IT$100,ROWS(A$1:A20))=0," ",INDEX('[1]indices adj'!GW$100:$IT$100,ROWS(A$1:A20)))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adj'!GW$103:$IT$103,ROWS(A$1:A20))=0," ",INDEX('[1]indices adj'!GW$103:$IT$103,ROWS(A$1:A20)))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adj'!GW$106:$IT$106,ROWS(A$1:A20))=0," ",INDEX('[1]indices adj'!GW$106:$IT$106,ROWS(A$1:A20)))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 x14ac:dyDescent="0.2">
      <c r="A225" s="5">
        <v>41791</v>
      </c>
      <c r="B225" s="6">
        <f>IF(INDEX('[1]indices adj'!GW$100:$IT$100,ROWS(A$1:A21))=0," ",INDEX('[1]indices adj'!GW$100:$IT$100,ROWS(A$1:A21)))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adj'!GW$103:$IT$103,ROWS(A$1:A21))=0," ",INDEX('[1]indices adj'!GW$103:$IT$103,ROWS(A$1:A21)))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adj'!GW$106:$IT$106,ROWS(A$1:A21))=0," ",INDEX('[1]indices adj'!GW$106:$IT$106,ROWS(A$1:A21)))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 x14ac:dyDescent="0.2">
      <c r="A226" s="5">
        <v>41821</v>
      </c>
      <c r="B226" s="6">
        <f>IF(INDEX('[1]indices adj'!GW$100:$IT$100,ROWS(A$1:A22))=0," ",INDEX('[1]indices adj'!GW$100:$IT$100,ROWS(A$1:A22)))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adj'!GW$103:$IT$103,ROWS(A$1:A22))=0," ",INDEX('[1]indices adj'!GW$103:$IT$103,ROWS(A$1:A22)))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adj'!GW$106:$IT$106,ROWS(A$1:A22))=0," ",INDEX('[1]indices adj'!GW$106:$IT$106,ROWS(A$1:A22)))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 x14ac:dyDescent="0.2">
      <c r="A227" s="5">
        <v>41852</v>
      </c>
      <c r="B227" s="6">
        <f>IF(INDEX('[1]indices adj'!GW$100:$IT$100,ROWS(A$1:A23))=0," ",INDEX('[1]indices adj'!GW$100:$IT$100,ROWS(A$1:A23)))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adj'!GW$103:$IT$103,ROWS(A$1:A23))=0," ",INDEX('[1]indices adj'!GW$103:$IT$103,ROWS(A$1:A23)))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adj'!GW$106:$IT$106,ROWS(A$1:A23))=0," ",INDEX('[1]indices adj'!GW$106:$IT$106,ROWS(A$1:A23)))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 x14ac:dyDescent="0.2">
      <c r="A228" s="5">
        <v>41883</v>
      </c>
      <c r="B228" s="6">
        <f>IF(INDEX('[1]indices adj'!GW$100:$IT$100,ROWS(A$1:A24))=0," ",INDEX('[1]indices adj'!GW$100:$IT$100,ROWS(A$1:A24)))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adj'!GW$103:$IT$103,ROWS(A$1:A24))=0," ",INDEX('[1]indices adj'!GW$103:$IT$103,ROWS(A$1:A24)))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adj'!GW$106:$IT$106,ROWS(A$1:A24))=0," ",INDEX('[1]indices adj'!GW$106:$IT$106,ROWS(A$1:A24)))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 x14ac:dyDescent="0.2">
      <c r="A229" s="5">
        <v>41913</v>
      </c>
      <c r="B229" s="6">
        <f>IF(INDEX('[1]indices adj'!GW$100:$IT$100,ROWS(A$1:A25))=0," ",INDEX('[1]indices adj'!GW$100:$IT$100,ROWS(A$1:A25)))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adj'!GW$103:$IT$103,ROWS(A$1:A25))=0," ",INDEX('[1]indices adj'!GW$103:$IT$103,ROWS(A$1:A25)))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adj'!GW$106:$IT$106,ROWS(A$1:A25))=0," ",INDEX('[1]indices adj'!GW$106:$IT$106,ROWS(A$1:A25)))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 x14ac:dyDescent="0.2">
      <c r="A230" s="5">
        <v>41944</v>
      </c>
      <c r="B230" s="6">
        <f>IF(INDEX('[1]indices adj'!GW$100:$IT$100,ROWS(A$1:A26))=0," ",INDEX('[1]indices adj'!GW$100:$IT$100,ROWS(A$1:A26)))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adj'!GW$103:$IT$103,ROWS(A$1:A26))=0," ",INDEX('[1]indices adj'!GW$103:$IT$103,ROWS(A$1:A26)))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adj'!GW$106:$IT$106,ROWS(A$1:A26))=0," ",INDEX('[1]indices adj'!GW$106:$IT$106,ROWS(A$1:A26)))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 x14ac:dyDescent="0.2">
      <c r="A231" s="5">
        <v>41974</v>
      </c>
      <c r="B231" s="6">
        <f>IF(INDEX('[1]indices adj'!GW$100:$IT$100,ROWS(A$1:A27))=0," ",INDEX('[1]indices adj'!GW$100:$IT$100,ROWS(A$1:A27)))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adj'!GW$103:$IT$103,ROWS(A$1:A27))=0," ",INDEX('[1]indices adj'!GW$103:$IT$103,ROWS(A$1:A27)))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adj'!GW$106:$IT$106,ROWS(A$1:A27))=0," ",INDEX('[1]indices adj'!GW$106:$IT$106,ROWS(A$1:A27)))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 x14ac:dyDescent="0.2">
      <c r="A232" s="5">
        <v>42005</v>
      </c>
      <c r="B232" s="6">
        <f>IF(INDEX('[1]indices adj'!GW$100:$IT$100,ROWS(A$1:A28))=0," ",INDEX('[1]indices adj'!GW$100:$IT$100,ROWS(A$1:A28)))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adj'!GW$103:$IT$103,ROWS(A$1:A28))=0," ",INDEX('[1]indices adj'!GW$103:$IT$103,ROWS(A$1:A28)))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adj'!GW$106:$IT$106,ROWS(A$1:A28))=0," ",INDEX('[1]indices adj'!GW$106:$IT$106,ROWS(A$1:A28)))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 x14ac:dyDescent="0.2">
      <c r="A233" s="5">
        <v>42036</v>
      </c>
      <c r="B233" s="6">
        <f>IF(INDEX('[1]indices adj'!GW$100:$IT$100,ROWS(A$1:A29))=0," ",INDEX('[1]indices adj'!GW$100:$IT$100,ROWS(A$1:A29)))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adj'!GW$103:$IT$103,ROWS(A$1:A29))=0," ",INDEX('[1]indices adj'!GW$103:$IT$103,ROWS(A$1:A29)))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adj'!GW$106:$IT$106,ROWS(A$1:A29))=0," ",INDEX('[1]indices adj'!GW$106:$IT$106,ROWS(A$1:A29)))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 x14ac:dyDescent="0.2">
      <c r="A234" s="5">
        <v>42064</v>
      </c>
      <c r="B234" s="6">
        <f>IF(INDEX('[1]indices adj'!GW$100:$IT$100,ROWS(A$1:A30))=0," ",INDEX('[1]indices adj'!GW$100:$IT$100,ROWS(A$1:A30)))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adj'!GW$103:$IT$103,ROWS(A$1:A30))=0," ",INDEX('[1]indices adj'!GW$103:$IT$103,ROWS(A$1:A30)))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adj'!GW$106:$IT$106,ROWS(A$1:A30))=0," ",INDEX('[1]indices adj'!GW$106:$IT$106,ROWS(A$1:A30)))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 x14ac:dyDescent="0.2">
      <c r="A235" s="5">
        <v>42095</v>
      </c>
      <c r="B235" s="6">
        <f>IF(INDEX('[1]indices adj'!GW$100:$IT$100,ROWS(A$1:A31))=0," ",INDEX('[1]indices adj'!GW$100:$IT$100,ROWS(A$1:A31)))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adj'!GW$103:$IT$103,ROWS(A$1:A31))=0," ",INDEX('[1]indices adj'!GW$103:$IT$103,ROWS(A$1:A31)))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adj'!GW$106:$IT$106,ROWS(A$1:A31))=0," ",INDEX('[1]indices adj'!GW$106:$IT$106,ROWS(A$1:A31)))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 x14ac:dyDescent="0.2">
      <c r="A236" s="5">
        <v>42125</v>
      </c>
      <c r="B236" s="6">
        <f>IF(INDEX('[1]indices adj'!GW$100:$IT$100,ROWS(A$1:A32))=0," ",INDEX('[1]indices adj'!GW$100:$IT$100,ROWS(A$1:A32)))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adj'!GW$103:$IT$103,ROWS(A$1:A32))=0," ",INDEX('[1]indices adj'!GW$103:$IT$103,ROWS(A$1:A32)))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adj'!GW$106:$IT$106,ROWS(A$1:A32))=0," ",INDEX('[1]indices adj'!GW$106:$IT$106,ROWS(A$1:A32)))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 x14ac:dyDescent="0.2">
      <c r="A237" s="5">
        <v>42156</v>
      </c>
      <c r="B237" s="6">
        <f>IF(INDEX('[1]indices adj'!GW$100:$IT$100,ROWS(A$1:A33))=0," ",INDEX('[1]indices adj'!GW$100:$IT$100,ROWS(A$1:A33)))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adj'!GW$103:$IT$103,ROWS(A$1:A33))=0," ",INDEX('[1]indices adj'!GW$103:$IT$103,ROWS(A$1:A33)))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adj'!GW$106:$IT$106,ROWS(A$1:A33))=0," ",INDEX('[1]indices adj'!GW$106:$IT$106,ROWS(A$1:A33)))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 x14ac:dyDescent="0.2">
      <c r="A238" s="5">
        <v>42186</v>
      </c>
      <c r="B238" s="6">
        <f>IF(INDEX('[1]indices adj'!GW$100:$IT$100,ROWS(A$1:A34))=0," ",INDEX('[1]indices adj'!GW$100:$IT$100,ROWS(A$1:A34)))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adj'!GW$103:$IT$103,ROWS(A$1:A34))=0," ",INDEX('[1]indices adj'!GW$103:$IT$103,ROWS(A$1:A34)))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adj'!GW$106:$IT$106,ROWS(A$1:A34))=0," ",INDEX('[1]indices adj'!GW$106:$IT$106,ROWS(A$1:A34)))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 x14ac:dyDescent="0.2">
      <c r="A239" s="5">
        <v>42217</v>
      </c>
      <c r="B239" s="6">
        <f>IF(INDEX('[1]indices adj'!GW$100:$IT$100,ROWS(A$1:A35))=0," ",INDEX('[1]indices adj'!GW$100:$IT$100,ROWS(A$1:A35)))</f>
        <v>101.13628149583013</v>
      </c>
      <c r="C239" s="6">
        <f t="shared" ref="C239:C245" si="57">IF(B239=" "," ",(B239-B227))</f>
        <v>14.021437098448828</v>
      </c>
      <c r="D239" s="6">
        <f t="shared" ref="D239:D244" si="58">IF(B239=" "," ",(B239-B238))</f>
        <v>1.4514843017161638</v>
      </c>
      <c r="E239" s="6">
        <f t="shared" ref="E239:E244" si="59">IF(B239=" "," ",AVERAGE(B237:B239))</f>
        <v>101.21992867598395</v>
      </c>
      <c r="G239" s="6">
        <f>IF(INDEX('[1]indices adj'!GW$103:$IT$103,ROWS(A$1:A35))=0," ",INDEX('[1]indices adj'!GW$103:$IT$103,ROWS(A$1:A35)))</f>
        <v>112.63590170095353</v>
      </c>
      <c r="H239" s="6">
        <f t="shared" ref="H239:H245" si="60">IF(G239=" "," ",(G239-G238))</f>
        <v>4.6605951905772685</v>
      </c>
      <c r="I239" s="6">
        <f t="shared" ref="I239:I244" si="61">IF(G239=" "," ",AVERAGE(G237:G239))</f>
        <v>111.49686250071322</v>
      </c>
      <c r="K239" s="6">
        <f>IF(INDEX('[1]indices adj'!GW$106:$IT$106,ROWS(A$1:A35))=0," ",INDEX('[1]indices adj'!GW$106:$IT$106,ROWS(A$1:A35)))</f>
        <v>93.400239819501962</v>
      </c>
      <c r="L239" s="6">
        <f t="shared" ref="L239:L245" si="62">IF(K239=" "," ",(K239-K238))</f>
        <v>-0.70735356747945843</v>
      </c>
      <c r="M239" s="6">
        <f t="shared" ref="M239:M244" si="63">IF(K239=" "," ",AVERAGE(K237:K239))</f>
        <v>94.306414407264739</v>
      </c>
    </row>
    <row r="240" spans="1:13" x14ac:dyDescent="0.2">
      <c r="A240" s="5">
        <v>42248</v>
      </c>
      <c r="B240" s="6">
        <f>IF(INDEX('[1]indices adj'!GW$100:$IT$100,ROWS(A$1:A36))=0," ",INDEX('[1]indices adj'!GW$100:$IT$100,ROWS(A$1:A36)))</f>
        <v>100.64773166184344</v>
      </c>
      <c r="C240" s="6">
        <f t="shared" si="57"/>
        <v>7.8611726283307632</v>
      </c>
      <c r="D240" s="6">
        <f t="shared" si="58"/>
        <v>-0.4885498339866956</v>
      </c>
      <c r="E240" s="6">
        <f t="shared" si="59"/>
        <v>100.48960345059584</v>
      </c>
      <c r="G240" s="6">
        <f>IF(INDEX('[1]indices adj'!GW$103:$IT$103,ROWS(A$1:A36))=0," ",INDEX('[1]indices adj'!GW$103:$IT$103,ROWS(A$1:A36)))</f>
        <v>112.45907671393947</v>
      </c>
      <c r="H240" s="6">
        <f t="shared" si="60"/>
        <v>-0.17682498701405791</v>
      </c>
      <c r="I240" s="6">
        <f t="shared" si="61"/>
        <v>111.02342830842308</v>
      </c>
      <c r="K240" s="6">
        <f>IF(INDEX('[1]indices adj'!GW$106:$IT$106,ROWS(A$1:A36))=0," ",INDEX('[1]indices adj'!GW$106:$IT$106,ROWS(A$1:A36)))</f>
        <v>92.701985980973177</v>
      </c>
      <c r="L240" s="6">
        <f t="shared" si="62"/>
        <v>-0.69825383852878531</v>
      </c>
      <c r="M240" s="6">
        <f t="shared" si="63"/>
        <v>93.403273062485525</v>
      </c>
    </row>
    <row r="241" spans="1:13" x14ac:dyDescent="0.2">
      <c r="A241" s="5">
        <v>42278</v>
      </c>
      <c r="B241" s="6">
        <f>IF(INDEX('[1]indices adj'!GW$100:$IT$100,ROWS(A$1:A37))=0," ",INDEX('[1]indices adj'!GW$100:$IT$100,ROWS(A$1:A37)))</f>
        <v>101.26422353455295</v>
      </c>
      <c r="C241" s="6">
        <f t="shared" si="57"/>
        <v>15.73352078611417</v>
      </c>
      <c r="D241" s="6">
        <f t="shared" si="58"/>
        <v>0.616491872709517</v>
      </c>
      <c r="E241" s="6">
        <f t="shared" si="59"/>
        <v>101.01607889740883</v>
      </c>
      <c r="G241" s="6">
        <f>IF(INDEX('[1]indices adj'!GW$103:$IT$103,ROWS(A$1:A37))=0," ",INDEX('[1]indices adj'!GW$103:$IT$103,ROWS(A$1:A37)))</f>
        <v>111.15013668577826</v>
      </c>
      <c r="H241" s="6">
        <f t="shared" si="60"/>
        <v>-1.3089400281612029</v>
      </c>
      <c r="I241" s="6">
        <f t="shared" si="61"/>
        <v>112.08170503355707</v>
      </c>
      <c r="K241" s="6">
        <f>IF(INDEX('[1]indices adj'!GW$106:$IT$106,ROWS(A$1:A37))=0," ",INDEX('[1]indices adj'!GW$106:$IT$106,ROWS(A$1:A37)))</f>
        <v>94.613757277209345</v>
      </c>
      <c r="L241" s="6">
        <f t="shared" si="62"/>
        <v>1.9117712962361679</v>
      </c>
      <c r="M241" s="6">
        <f t="shared" si="63"/>
        <v>93.571994359228157</v>
      </c>
    </row>
    <row r="242" spans="1:13" x14ac:dyDescent="0.2">
      <c r="A242" s="5">
        <v>42309</v>
      </c>
      <c r="B242" s="6">
        <f>IF(INDEX('[1]indices adj'!GW$100:$IT$100,ROWS(A$1:A38))=0," ",INDEX('[1]indices adj'!GW$100:$IT$100,ROWS(A$1:A38)))</f>
        <v>103.10708529659827</v>
      </c>
      <c r="C242" s="6">
        <f t="shared" si="57"/>
        <v>17.762530079908146</v>
      </c>
      <c r="D242" s="6">
        <f t="shared" si="58"/>
        <v>1.8428617620453167</v>
      </c>
      <c r="E242" s="6">
        <f t="shared" si="59"/>
        <v>101.67301349766488</v>
      </c>
      <c r="G242" s="6">
        <f>IF(INDEX('[1]indices adj'!GW$103:$IT$103,ROWS(A$1:A38))=0," ",INDEX('[1]indices adj'!GW$103:$IT$103,ROWS(A$1:A38)))</f>
        <v>110.81149965342931</v>
      </c>
      <c r="H242" s="6">
        <f t="shared" si="60"/>
        <v>-0.33863703234895581</v>
      </c>
      <c r="I242" s="6">
        <f t="shared" si="61"/>
        <v>111.47357101771568</v>
      </c>
      <c r="K242" s="6">
        <f>IF(INDEX('[1]indices adj'!GW$106:$IT$106,ROWS(A$1:A38))=0," ",INDEX('[1]indices adj'!GW$106:$IT$106,ROWS(A$1:A38)))</f>
        <v>97.924160165767262</v>
      </c>
      <c r="L242" s="6">
        <f t="shared" si="62"/>
        <v>3.3104028885579169</v>
      </c>
      <c r="M242" s="6">
        <f t="shared" si="63"/>
        <v>95.079967807983266</v>
      </c>
    </row>
    <row r="243" spans="1:13" x14ac:dyDescent="0.2">
      <c r="A243" s="5">
        <v>42339</v>
      </c>
      <c r="B243" s="6">
        <f>IF(INDEX('[1]indices adj'!GW$100:$IT$100,ROWS(A$1:A39))=0," ",INDEX('[1]indices adj'!GW$100:$IT$100,ROWS(A$1:A39)))</f>
        <v>103.92864980468808</v>
      </c>
      <c r="C243" s="6">
        <f t="shared" si="57"/>
        <v>13.472200212012041</v>
      </c>
      <c r="D243" s="6">
        <f t="shared" si="58"/>
        <v>0.82156450808980708</v>
      </c>
      <c r="E243" s="6">
        <f t="shared" si="59"/>
        <v>102.7666528786131</v>
      </c>
      <c r="G243" s="6">
        <f>IF(INDEX('[1]indices adj'!GW$103:$IT$103,ROWS(A$1:A39))=0," ",INDEX('[1]indices adj'!GW$103:$IT$103,ROWS(A$1:A39)))</f>
        <v>112.90182343875357</v>
      </c>
      <c r="H243" s="6">
        <f t="shared" si="60"/>
        <v>2.0903237853242587</v>
      </c>
      <c r="I243" s="6">
        <f t="shared" si="61"/>
        <v>111.62115325932039</v>
      </c>
      <c r="K243" s="6">
        <f>IF(INDEX('[1]indices adj'!GW$106:$IT$106,ROWS(A$1:A39))=0," ",INDEX('[1]indices adj'!GW$106:$IT$106,ROWS(A$1:A39)))</f>
        <v>97.892203038286794</v>
      </c>
      <c r="L243" s="6">
        <f t="shared" si="62"/>
        <v>-3.1957127480467307E-2</v>
      </c>
      <c r="M243" s="6">
        <f t="shared" si="63"/>
        <v>96.810040160421138</v>
      </c>
    </row>
    <row r="244" spans="1:13" x14ac:dyDescent="0.2">
      <c r="A244" s="5">
        <v>42370</v>
      </c>
      <c r="B244" s="6">
        <f>IF(INDEX('[1]indices adj'!GW$100:$IT$100,ROWS(A$1:A40))=0," ",INDEX('[1]indices adj'!GW$100:$IT$100,ROWS(A$1:A40)))</f>
        <v>108.62196852037238</v>
      </c>
      <c r="C244" s="6">
        <f t="shared" si="57"/>
        <v>7.5060250240281903</v>
      </c>
      <c r="D244" s="6">
        <f t="shared" si="58"/>
        <v>4.693318715684299</v>
      </c>
      <c r="E244" s="6">
        <f t="shared" si="59"/>
        <v>105.2192345405529</v>
      </c>
      <c r="G244" s="6">
        <f>IF(INDEX('[1]indices adj'!GW$103:$IT$103,ROWS(A$1:A40))=0," ",INDEX('[1]indices adj'!GW$103:$IT$103,ROWS(A$1:A40)))</f>
        <v>121.39195680279138</v>
      </c>
      <c r="H244" s="6">
        <f t="shared" si="60"/>
        <v>8.4901333640378169</v>
      </c>
      <c r="I244" s="6">
        <f t="shared" si="61"/>
        <v>115.03509329832475</v>
      </c>
      <c r="K244" s="6">
        <f>IF(INDEX('[1]indices adj'!GW$106:$IT$106,ROWS(A$1:A40))=0," ",INDEX('[1]indices adj'!GW$106:$IT$106,ROWS(A$1:A40)))</f>
        <v>100.0313229340944</v>
      </c>
      <c r="L244" s="6">
        <f t="shared" si="62"/>
        <v>2.1391198958076103</v>
      </c>
      <c r="M244" s="6">
        <f t="shared" si="63"/>
        <v>98.61589537938282</v>
      </c>
    </row>
    <row r="245" spans="1:13" x14ac:dyDescent="0.2">
      <c r="A245" s="5">
        <v>42401</v>
      </c>
      <c r="B245" s="6">
        <f>IF(INDEX('[1]indices adj'!GW$100:$IT$100,ROWS(A$1:A41))=0," ",INDEX('[1]indices adj'!GW$100:$IT$100,ROWS(A$1:A41)))</f>
        <v>105.76080124838718</v>
      </c>
      <c r="C245" s="6">
        <f t="shared" si="57"/>
        <v>9.6625361087127857</v>
      </c>
      <c r="D245" s="6">
        <f t="shared" ref="D245" si="64">IF(B245=" "," ",(B245-B244))</f>
        <v>-2.8611672719851953</v>
      </c>
      <c r="E245" s="6">
        <f t="shared" ref="E245" si="65">IF(B245=" "," ",AVERAGE(B243:B245))</f>
        <v>106.10380652448254</v>
      </c>
      <c r="G245" s="6">
        <f>IF(INDEX('[1]indices adj'!GW$103:$IT$103,ROWS(A$1:A41))=0," ",INDEX('[1]indices adj'!GW$103:$IT$103,ROWS(A$1:A41)))</f>
        <v>120.95308323295291</v>
      </c>
      <c r="H245" s="6">
        <f t="shared" si="60"/>
        <v>-0.43887356983847781</v>
      </c>
      <c r="I245" s="6">
        <f t="shared" ref="I245" si="66">IF(G245=" "," ",AVERAGE(G243:G245))</f>
        <v>118.41562115816595</v>
      </c>
      <c r="K245" s="6">
        <f>IF(INDEX('[1]indices adj'!GW$106:$IT$106,ROWS(A$1:A41))=0," ",INDEX('[1]indices adj'!GW$106:$IT$106,ROWS(A$1:A41)))</f>
        <v>95.5406266256837</v>
      </c>
      <c r="L245" s="6">
        <f t="shared" si="62"/>
        <v>-4.4906963084107048</v>
      </c>
      <c r="M245" s="6">
        <f t="shared" ref="M245" si="67">IF(K245=" "," ",AVERAGE(K243:K245))</f>
        <v>97.821384199354952</v>
      </c>
    </row>
    <row r="246" spans="1:13" x14ac:dyDescent="0.2">
      <c r="A246" s="5">
        <v>42430</v>
      </c>
      <c r="B246" s="6">
        <f>IF(INDEX('[1]indices adj'!GW$100:$IT$100,ROWS(A$1:A42))=0," ",INDEX('[1]indices adj'!GW$100:$IT$100,ROWS(A$1:A42)))</f>
        <v>100.56364562688098</v>
      </c>
      <c r="C246" s="6">
        <f t="shared" ref="C246" si="68">IF(B246=" "," ",(B246-B234))</f>
        <v>2.740596576834804</v>
      </c>
      <c r="D246" s="6">
        <f t="shared" ref="D246" si="69">IF(B246=" "," ",(B246-B245))</f>
        <v>-5.197155621506198</v>
      </c>
      <c r="E246" s="6">
        <f t="shared" ref="E246" si="70">IF(B246=" "," ",AVERAGE(B244:B246))</f>
        <v>104.98213846521351</v>
      </c>
      <c r="G246" s="6">
        <f>IF(INDEX('[1]indices adj'!GW$103:$IT$103,ROWS(A$1:A42))=0," ",INDEX('[1]indices adj'!GW$103:$IT$103,ROWS(A$1:A42)))</f>
        <v>114.47277811981517</v>
      </c>
      <c r="H246" s="6">
        <f t="shared" ref="H246" si="71">IF(G246=" "," ",(G246-G245))</f>
        <v>-6.4803051131377316</v>
      </c>
      <c r="I246" s="6">
        <f t="shared" ref="I246" si="72">IF(G246=" "," ",AVERAGE(G244:G246))</f>
        <v>118.93927271851982</v>
      </c>
      <c r="K246" s="6">
        <f>IF(INDEX('[1]indices adj'!GW$106:$IT$106,ROWS(A$1:A42))=0," ",INDEX('[1]indices adj'!GW$106:$IT$106,ROWS(A$1:A42)))</f>
        <v>91.206673246265268</v>
      </c>
      <c r="L246" s="6">
        <f t="shared" ref="L246" si="73">IF(K246=" "," ",(K246-K245))</f>
        <v>-4.333953379418432</v>
      </c>
      <c r="M246" s="6">
        <f t="shared" ref="M246" si="74">IF(K246=" "," ",AVERAGE(K244:K246))</f>
        <v>95.592874268681115</v>
      </c>
    </row>
    <row r="247" spans="1:13" x14ac:dyDescent="0.2">
      <c r="A247" s="5">
        <v>42461</v>
      </c>
      <c r="B247" s="6">
        <f>IF(INDEX('[1]indices adj'!GW$100:$IT$100,ROWS(A$1:A43))=0," ",INDEX('[1]indices adj'!GW$100:$IT$100,ROWS(A$1:A43)))</f>
        <v>102.71262067495894</v>
      </c>
      <c r="C247" s="6">
        <f t="shared" ref="C247" si="75">IF(B247=" "," ",(B247-B235))</f>
        <v>3.9752692848594222</v>
      </c>
      <c r="D247" s="6">
        <f t="shared" ref="D247" si="76">IF(B247=" "," ",(B247-B246))</f>
        <v>2.1489750480779577</v>
      </c>
      <c r="E247" s="6">
        <f t="shared" ref="E247" si="77">IF(B247=" "," ",AVERAGE(B245:B247))</f>
        <v>103.01235585007571</v>
      </c>
      <c r="G247" s="6">
        <f>IF(INDEX('[1]indices adj'!GW$103:$IT$103,ROWS(A$1:A43))=0," ",INDEX('[1]indices adj'!GW$103:$IT$103,ROWS(A$1:A43)))</f>
        <v>117.25964234084752</v>
      </c>
      <c r="H247" s="6">
        <f t="shared" ref="H247" si="78">IF(G247=" "," ",(G247-G246))</f>
        <v>2.7868642210323458</v>
      </c>
      <c r="I247" s="6">
        <f t="shared" ref="I247" si="79">IF(G247=" "," ",AVERAGE(G245:G247))</f>
        <v>117.56183456453853</v>
      </c>
      <c r="K247" s="6">
        <f>IF(INDEX('[1]indices adj'!GW$106:$IT$106,ROWS(A$1:A43))=0," ",INDEX('[1]indices adj'!GW$106:$IT$106,ROWS(A$1:A43)))</f>
        <v>92.926526537378209</v>
      </c>
      <c r="L247" s="6">
        <f t="shared" ref="L247" si="80">IF(K247=" "," ",(K247-K246))</f>
        <v>1.7198532911129405</v>
      </c>
      <c r="M247" s="6">
        <f t="shared" ref="M247" si="81">IF(K247=" "," ",AVERAGE(K245:K247))</f>
        <v>93.224608803109049</v>
      </c>
    </row>
    <row r="248" spans="1:13" x14ac:dyDescent="0.2">
      <c r="A248" s="5">
        <v>42491</v>
      </c>
      <c r="B248" s="6">
        <f>IF(INDEX('[1]indices adj'!GW$100:$IT$100,ROWS(A$1:A44))=0," ",INDEX('[1]indices adj'!GW$100:$IT$100,ROWS(A$1:A44)))</f>
        <v>98.059498701249765</v>
      </c>
      <c r="C248" s="6">
        <f t="shared" ref="C248" si="82">IF(B248=" "," ",(B248-B236))</f>
        <v>-0.39603033519719588</v>
      </c>
      <c r="D248" s="6">
        <f t="shared" ref="D248" si="83">IF(B248=" "," ",(B248-B247))</f>
        <v>-4.653121973709176</v>
      </c>
      <c r="E248" s="6">
        <f t="shared" ref="E248" si="84">IF(B248=" "," ",AVERAGE(B246:B248))</f>
        <v>100.44525500102991</v>
      </c>
      <c r="G248" s="6">
        <f>IF(INDEX('[1]indices adj'!GW$103:$IT$103,ROWS(A$1:A44))=0," ",INDEX('[1]indices adj'!GW$103:$IT$103,ROWS(A$1:A44)))</f>
        <v>111.41320177213171</v>
      </c>
      <c r="H248" s="6">
        <f t="shared" ref="H248" si="85">IF(G248=" "," ",(G248-G247))</f>
        <v>-5.8464405687158063</v>
      </c>
      <c r="I248" s="6">
        <f t="shared" ref="I248" si="86">IF(G248=" "," ",AVERAGE(G246:G248))</f>
        <v>114.38187407759813</v>
      </c>
      <c r="K248" s="6">
        <f>IF(INDEX('[1]indices adj'!GW$106:$IT$106,ROWS(A$1:A44))=0," ",INDEX('[1]indices adj'!GW$106:$IT$106,ROWS(A$1:A44)))</f>
        <v>89.076175630838321</v>
      </c>
      <c r="L248" s="6">
        <f t="shared" ref="L248" si="87">IF(K248=" "," ",(K248-K247))</f>
        <v>-3.8503509065398873</v>
      </c>
      <c r="M248" s="6">
        <f t="shared" ref="M248" si="88">IF(K248=" "," ",AVERAGE(K246:K248))</f>
        <v>91.069791804827261</v>
      </c>
    </row>
    <row r="249" spans="1:13" x14ac:dyDescent="0.2">
      <c r="A249" s="5">
        <v>42522</v>
      </c>
      <c r="B249" s="6">
        <f>IF(INDEX('[1]indices adj'!GW$100:$IT$100,ROWS(A$1:A45))=0," ",INDEX('[1]indices adj'!GW$100:$IT$100,ROWS(A$1:A45)))</f>
        <v>103.3869793480807</v>
      </c>
      <c r="C249" s="6">
        <f t="shared" ref="C249" si="89">IF(B249=" "," ",(B249-B237))</f>
        <v>0.54827201007294946</v>
      </c>
      <c r="D249" s="6">
        <f t="shared" ref="D249" si="90">IF(B249=" "," ",(B249-B248))</f>
        <v>5.327480646830935</v>
      </c>
      <c r="E249" s="6">
        <f t="shared" ref="E249" si="91">IF(B249=" "," ",AVERAGE(B247:B249))</f>
        <v>101.3863662414298</v>
      </c>
      <c r="G249" s="6">
        <f>IF(INDEX('[1]indices adj'!GW$103:$IT$103,ROWS(A$1:A45))=0," ",INDEX('[1]indices adj'!GW$103:$IT$103,ROWS(A$1:A45)))</f>
        <v>114.50169064152374</v>
      </c>
      <c r="H249" s="6">
        <f t="shared" ref="H249" si="92">IF(G249=" "," ",(G249-G248))</f>
        <v>3.0884888693920232</v>
      </c>
      <c r="I249" s="6">
        <f t="shared" ref="I249" si="93">IF(G249=" "," ",AVERAGE(G247:G249))</f>
        <v>114.39151158483433</v>
      </c>
      <c r="K249" s="6">
        <f>IF(INDEX('[1]indices adj'!GW$106:$IT$106,ROWS(A$1:A45))=0," ",INDEX('[1]indices adj'!GW$106:$IT$106,ROWS(A$1:A45)))</f>
        <v>95.90987416958771</v>
      </c>
      <c r="L249" s="6">
        <f t="shared" ref="L249" si="94">IF(K249=" "," ",(K249-K248))</f>
        <v>6.8336985387493883</v>
      </c>
      <c r="M249" s="6">
        <f t="shared" ref="M249" si="95">IF(K249=" "," ",AVERAGE(K247:K249))</f>
        <v>92.637525445934742</v>
      </c>
    </row>
    <row r="250" spans="1:13" x14ac:dyDescent="0.2">
      <c r="A250" s="5">
        <v>42552</v>
      </c>
      <c r="B250" s="6">
        <f>IF(INDEX('[1]indices adj'!GW$100:$IT$100,ROWS(A$1:A46))=0," ",INDEX('[1]indices adj'!GW$100:$IT$100,ROWS(A$1:A46)))</f>
        <v>99.635409160966049</v>
      </c>
      <c r="C250" s="6">
        <f t="shared" ref="C250" si="96">IF(B250=" "," ",(B250-B238))</f>
        <v>-4.9388033147920396E-2</v>
      </c>
      <c r="D250" s="6">
        <f t="shared" ref="D250" si="97">IF(B250=" "," ",(B250-B249))</f>
        <v>-3.7515701871146518</v>
      </c>
      <c r="E250" s="6">
        <f t="shared" ref="E250" si="98">IF(B250=" "," ",AVERAGE(B248:B250))</f>
        <v>100.36062907009882</v>
      </c>
      <c r="G250" s="6">
        <f>IF(INDEX('[1]indices adj'!GW$103:$IT$103,ROWS(A$1:A46))=0," ",INDEX('[1]indices adj'!GW$103:$IT$103,ROWS(A$1:A46)))</f>
        <v>122.2701269537865</v>
      </c>
      <c r="H250" s="6">
        <f t="shared" ref="H250" si="99">IF(G250=" "," ",(G250-G249))</f>
        <v>7.7684363122627644</v>
      </c>
      <c r="I250" s="6">
        <f t="shared" ref="I250" si="100">IF(G250=" "," ",AVERAGE(G248:G250))</f>
        <v>116.06167312248066</v>
      </c>
      <c r="K250" s="6">
        <f>IF(INDEX('[1]indices adj'!GW$106:$IT$106,ROWS(A$1:A46))=0," ",INDEX('[1]indices adj'!GW$106:$IT$106,ROWS(A$1:A46)))</f>
        <v>84.408548007832195</v>
      </c>
      <c r="L250" s="6">
        <f t="shared" ref="L250" si="101">IF(K250=" "," ",(K250-K249))</f>
        <v>-11.501326161755514</v>
      </c>
      <c r="M250" s="6">
        <f t="shared" ref="M250" si="102">IF(K250=" "," ",AVERAGE(K248:K250))</f>
        <v>89.798199269419413</v>
      </c>
    </row>
    <row r="251" spans="1:13" x14ac:dyDescent="0.2">
      <c r="A251" s="5">
        <v>42583</v>
      </c>
      <c r="B251" s="6">
        <f>IF(INDEX('[1]indices adj'!GW$100:$IT$100,ROWS(A$1:A47))=0," ",INDEX('[1]indices adj'!GW$100:$IT$100,ROWS(A$1:A47)))</f>
        <v>102.69447778731656</v>
      </c>
      <c r="C251" s="6">
        <f t="shared" ref="C251" si="103">IF(B251=" "," ",(B251-B239))</f>
        <v>1.5581962914864249</v>
      </c>
      <c r="D251" s="6">
        <f t="shared" ref="D251" si="104">IF(B251=" "," ",(B251-B250))</f>
        <v>3.0590686263505091</v>
      </c>
      <c r="E251" s="6">
        <f t="shared" ref="E251" si="105">IF(B251=" "," ",AVERAGE(B249:B251))</f>
        <v>101.90562209878777</v>
      </c>
      <c r="G251" s="6">
        <f>IF(INDEX('[1]indices adj'!GW$103:$IT$103,ROWS(A$1:A47))=0," ",INDEX('[1]indices adj'!GW$103:$IT$103,ROWS(A$1:A47)))</f>
        <v>120.41353255770279</v>
      </c>
      <c r="H251" s="6">
        <f t="shared" ref="H251" si="106">IF(G251=" "," ",(G251-G250))</f>
        <v>-1.8565943960837075</v>
      </c>
      <c r="I251" s="6">
        <f t="shared" ref="I251" si="107">IF(G251=" "," ",AVERAGE(G249:G251))</f>
        <v>119.06178338433767</v>
      </c>
      <c r="K251" s="6">
        <f>IF(INDEX('[1]indices adj'!GW$106:$IT$106,ROWS(A$1:A47))=0," ",INDEX('[1]indices adj'!GW$106:$IT$106,ROWS(A$1:A47)))</f>
        <v>90.774488803003933</v>
      </c>
      <c r="L251" s="6">
        <f t="shared" ref="L251" si="108">IF(K251=" "," ",(K251-K250))</f>
        <v>6.3659407951717384</v>
      </c>
      <c r="M251" s="6">
        <f t="shared" ref="M251" si="109">IF(K251=" "," ",AVERAGE(K249:K251))</f>
        <v>90.364303660141275</v>
      </c>
    </row>
    <row r="252" spans="1:13" x14ac:dyDescent="0.2">
      <c r="A252" s="5">
        <v>42614</v>
      </c>
      <c r="B252" s="6">
        <f>IF(INDEX('[1]indices adj'!GW$100:$IT$100,ROWS(A$1:A48))=0," ",INDEX('[1]indices adj'!GW$100:$IT$100,ROWS(A$1:A48)))</f>
        <v>101.98637618518916</v>
      </c>
      <c r="C252" s="6">
        <f t="shared" ref="C252" si="110">IF(B252=" "," ",(B252-B240))</f>
        <v>1.3386445233457209</v>
      </c>
      <c r="D252" s="6">
        <f t="shared" ref="D252" si="111">IF(B252=" "," ",(B252-B251))</f>
        <v>-0.70810160212739959</v>
      </c>
      <c r="E252" s="6">
        <f t="shared" ref="E252" si="112">IF(B252=" "," ",AVERAGE(B250:B252))</f>
        <v>101.43875437782391</v>
      </c>
      <c r="G252" s="6">
        <f>IF(INDEX('[1]indices adj'!GW$103:$IT$103,ROWS(A$1:A48))=0," ",INDEX('[1]indices adj'!GW$103:$IT$103,ROWS(A$1:A48)))</f>
        <v>122.10819645922439</v>
      </c>
      <c r="H252" s="6">
        <f t="shared" ref="H252" si="113">IF(G252=" "," ",(G252-G251))</f>
        <v>1.6946639015215936</v>
      </c>
      <c r="I252" s="6">
        <f t="shared" ref="I252" si="114">IF(G252=" "," ",AVERAGE(G250:G252))</f>
        <v>121.59728532357121</v>
      </c>
      <c r="K252" s="6">
        <f>IF(INDEX('[1]indices adj'!GW$106:$IT$106,ROWS(A$1:A48))=0," ",INDEX('[1]indices adj'!GW$106:$IT$106,ROWS(A$1:A48)))</f>
        <v>88.449995203305065</v>
      </c>
      <c r="L252" s="6">
        <f t="shared" ref="L252" si="115">IF(K252=" "," ",(K252-K251))</f>
        <v>-2.3244935996988687</v>
      </c>
      <c r="M252" s="6">
        <f t="shared" ref="M252" si="116">IF(K252=" "," ",AVERAGE(K250:K252))</f>
        <v>87.877677338047079</v>
      </c>
    </row>
    <row r="253" spans="1:13" x14ac:dyDescent="0.2">
      <c r="A253" s="5">
        <v>42644</v>
      </c>
      <c r="B253" s="6">
        <f>IF(INDEX('[1]indices adj'!GW$100:$IT$100,ROWS(A$1:A49))=0," ",INDEX('[1]indices adj'!GW$100:$IT$100,ROWS(A$1:A49)))</f>
        <v>97.343548153522946</v>
      </c>
      <c r="C253" s="6">
        <f t="shared" ref="C253" si="117">IF(B253=" "," ",(B253-B241))</f>
        <v>-3.9206753810300086</v>
      </c>
      <c r="D253" s="6">
        <f t="shared" ref="D253" si="118">IF(B253=" "," ",(B253-B252))</f>
        <v>-4.6428280316662125</v>
      </c>
      <c r="E253" s="6">
        <f t="shared" ref="E253" si="119">IF(B253=" "," ",AVERAGE(B251:B253))</f>
        <v>100.67480070867622</v>
      </c>
      <c r="G253" s="6">
        <f>IF(INDEX('[1]indices adj'!GW$103:$IT$103,ROWS(A$1:A49))=0," ",INDEX('[1]indices adj'!GW$103:$IT$103,ROWS(A$1:A49)))</f>
        <v>112.89282755300339</v>
      </c>
      <c r="H253" s="6">
        <f t="shared" ref="H253" si="120">IF(G253=" "," ",(G253-G252))</f>
        <v>-9.215368906221002</v>
      </c>
      <c r="I253" s="6">
        <f t="shared" ref="I253" si="121">IF(G253=" "," ",AVERAGE(G251:G253))</f>
        <v>118.47151885664351</v>
      </c>
      <c r="K253" s="6">
        <f>IF(INDEX('[1]indices adj'!GW$106:$IT$106,ROWS(A$1:A49))=0," ",INDEX('[1]indices adj'!GW$106:$IT$106,ROWS(A$1:A49)))</f>
        <v>86.883213696767584</v>
      </c>
      <c r="L253" s="6">
        <f t="shared" ref="L253" si="122">IF(K253=" "," ",(K253-K252))</f>
        <v>-1.5667815065374811</v>
      </c>
      <c r="M253" s="6">
        <f t="shared" ref="M253" si="123">IF(K253=" "," ",AVERAGE(K251:K253))</f>
        <v>88.702565901025537</v>
      </c>
    </row>
    <row r="254" spans="1:13" x14ac:dyDescent="0.2">
      <c r="A254" s="5">
        <v>42675</v>
      </c>
      <c r="B254" s="6">
        <f>IF(INDEX('[1]indices adj'!GW$100:$IT$100,ROWS(A$1:A50))=0," ",INDEX('[1]indices adj'!GW$100:$IT$100,ROWS(A$1:A50)))</f>
        <v>97.762167286938549</v>
      </c>
      <c r="C254" s="6">
        <f t="shared" ref="C254" si="124">IF(B254=" "," ",(B254-B242))</f>
        <v>-5.3449180096597217</v>
      </c>
      <c r="D254" s="6">
        <f t="shared" ref="D254" si="125">IF(B254=" "," ",(B254-B253))</f>
        <v>0.41861913341560353</v>
      </c>
      <c r="E254" s="6">
        <f t="shared" ref="E254:E256" si="126">IF(B254=" "," ",AVERAGE(B252:B254))</f>
        <v>99.030697208550222</v>
      </c>
      <c r="G254" s="6">
        <f>IF(INDEX('[1]indices adj'!GW$103:$IT$103,ROWS(A$1:A50))=0," ",INDEX('[1]indices adj'!GW$103:$IT$103,ROWS(A$1:A50)))</f>
        <v>115.59153577114505</v>
      </c>
      <c r="H254" s="6">
        <f t="shared" ref="H254:H255" si="127">IF(G254=" "," ",(G254-G253))</f>
        <v>2.6987082181416611</v>
      </c>
      <c r="I254" s="6">
        <f t="shared" ref="I254:I256" si="128">IF(G254=" "," ",AVERAGE(G252:G254))</f>
        <v>116.86418659445762</v>
      </c>
      <c r="K254" s="6">
        <f>IF(INDEX('[1]indices adj'!GW$106:$IT$106,ROWS(A$1:A50))=0," ",INDEX('[1]indices adj'!GW$106:$IT$106,ROWS(A$1:A50)))</f>
        <v>85.767967896337552</v>
      </c>
      <c r="L254" s="6">
        <f t="shared" ref="L254:L255" si="129">IF(K254=" "," ",(K254-K253))</f>
        <v>-1.1152458004300314</v>
      </c>
      <c r="M254" s="6">
        <f t="shared" ref="M254:M256" si="130">IF(K254=" "," ",AVERAGE(K252:K254))</f>
        <v>87.0337255988034</v>
      </c>
    </row>
    <row r="255" spans="1:13" x14ac:dyDescent="0.2">
      <c r="A255" s="5">
        <v>42705</v>
      </c>
      <c r="B255" s="6">
        <v>96.2</v>
      </c>
      <c r="C255" s="6">
        <f t="shared" ref="C255" si="131">IF(B255=" "," ",(B255-B243))</f>
        <v>-7.7286498046880752</v>
      </c>
      <c r="D255" s="6">
        <f t="shared" ref="D255" si="132">IF(B255=" "," ",(B255-B254))</f>
        <v>-1.5621672869385463</v>
      </c>
      <c r="E255" s="6">
        <f t="shared" si="126"/>
        <v>97.101905146820499</v>
      </c>
      <c r="G255" s="3">
        <v>113.6</v>
      </c>
      <c r="H255" s="6">
        <f t="shared" si="127"/>
        <v>-1.9915357711450525</v>
      </c>
      <c r="I255" s="6">
        <f t="shared" si="128"/>
        <v>114.02812110804946</v>
      </c>
      <c r="K255" s="3">
        <v>84.5</v>
      </c>
      <c r="L255" s="6">
        <f t="shared" si="129"/>
        <v>-1.2679678963375522</v>
      </c>
      <c r="M255" s="6">
        <f t="shared" si="130"/>
        <v>85.717060531035045</v>
      </c>
    </row>
    <row r="256" spans="1:13" x14ac:dyDescent="0.2">
      <c r="A256" s="5">
        <v>42736</v>
      </c>
      <c r="B256" s="6">
        <v>103.1</v>
      </c>
      <c r="C256" s="6">
        <f t="shared" ref="C256" si="133">IF(B256=" "," ",(B256-B244))</f>
        <v>-5.5219685203723827</v>
      </c>
      <c r="D256" s="6">
        <f t="shared" ref="D256" si="134">IF(B256=" "," ",(B256-B255))</f>
        <v>6.8999999999999915</v>
      </c>
      <c r="E256" s="6">
        <f t="shared" si="126"/>
        <v>99.020722428979525</v>
      </c>
      <c r="G256" s="3">
        <v>122.8</v>
      </c>
      <c r="H256" s="6">
        <f t="shared" ref="H256" si="135">IF(G256=" "," ",(G256-G255))</f>
        <v>9.2000000000000028</v>
      </c>
      <c r="I256" s="6">
        <f t="shared" si="128"/>
        <v>117.33051192371501</v>
      </c>
      <c r="K256" s="3">
        <v>89.9</v>
      </c>
      <c r="L256" s="6">
        <f t="shared" ref="L256" si="136">IF(K256=" "," ",(K256-K255))</f>
        <v>5.4000000000000057</v>
      </c>
      <c r="M256" s="6">
        <f t="shared" si="130"/>
        <v>86.722655965445867</v>
      </c>
    </row>
    <row r="257" spans="1:13" x14ac:dyDescent="0.2">
      <c r="A257" s="5">
        <v>42767</v>
      </c>
      <c r="B257" s="6">
        <v>100.7</v>
      </c>
      <c r="C257" s="6">
        <f t="shared" ref="C257" si="137">IF(B257=" "," ",(B257-B245))</f>
        <v>-5.0608012483871789</v>
      </c>
      <c r="D257" s="6">
        <f t="shared" ref="D257" si="138">IF(B257=" "," ",(B257-B256))</f>
        <v>-2.3999999999999915</v>
      </c>
      <c r="E257" s="6">
        <f t="shared" ref="E257" si="139">IF(B257=" "," ",AVERAGE(B255:B257))</f>
        <v>100</v>
      </c>
      <c r="G257" s="3">
        <v>117.9</v>
      </c>
      <c r="H257" s="6">
        <f t="shared" ref="H257" si="140">IF(G257=" "," ",(G257-G256))</f>
        <v>-4.8999999999999915</v>
      </c>
      <c r="I257" s="6">
        <f t="shared" ref="I257" si="141">IF(G257=" "," ",AVERAGE(G255:G257))</f>
        <v>118.09999999999998</v>
      </c>
      <c r="K257" s="3">
        <v>89.1</v>
      </c>
      <c r="L257" s="6">
        <f t="shared" ref="L257" si="142">IF(K257=" "," ",(K257-K256))</f>
        <v>-0.80000000000001137</v>
      </c>
      <c r="M257" s="6">
        <f t="shared" ref="M257" si="143">IF(K257=" "," ",AVERAGE(K255:K257))</f>
        <v>87.833333333333329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dfoley</cp:lastModifiedBy>
  <cp:lastPrinted>2016-09-26T14:06:38Z</cp:lastPrinted>
  <dcterms:created xsi:type="dcterms:W3CDTF">2006-06-07T14:12:41Z</dcterms:created>
  <dcterms:modified xsi:type="dcterms:W3CDTF">2017-03-07T09:45:00Z</dcterms:modified>
</cp:coreProperties>
</file>